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1435" windowHeight="11145" tabRatio="1000" firstSheet="1" activeTab="8"/>
  </bookViews>
  <sheets>
    <sheet name="收支总表" sheetId="1" r:id="rId1"/>
    <sheet name="收入决算总表" sheetId="2" r:id="rId2"/>
    <sheet name="支出决算表" sheetId="3" r:id="rId3"/>
    <sheet name="财政拨款收入支出表" sheetId="4" r:id="rId4"/>
    <sheet name="一般公共预算财政拨款支出决算表" sheetId="5" r:id="rId5"/>
    <sheet name="一般公共预算财政拨款基本支出决算表" sheetId="6" r:id="rId6"/>
    <sheet name="一般公共预算财政拨款“三公”经费公开表" sheetId="7" r:id="rId7"/>
    <sheet name="政府性基金公开表" sheetId="8" r:id="rId8"/>
    <sheet name="政府采购公开表" sheetId="9" r:id="rId9"/>
  </sheets>
  <definedNames>
    <definedName name="地区名称">#REF!</definedName>
  </definedNames>
  <calcPr fullCalcOnLoad="1"/>
</workbook>
</file>

<file path=xl/sharedStrings.xml><?xml version="1.0" encoding="utf-8"?>
<sst xmlns="http://schemas.openxmlformats.org/spreadsheetml/2006/main" count="434" uniqueCount="292">
  <si>
    <t>本年收入合计</t>
  </si>
  <si>
    <t>本年支出合计</t>
  </si>
  <si>
    <t>单位：万元</t>
  </si>
  <si>
    <t>科目名称</t>
  </si>
  <si>
    <t>合计</t>
  </si>
  <si>
    <t>基本支出</t>
  </si>
  <si>
    <t>项目支出</t>
  </si>
  <si>
    <t>单位：万元</t>
  </si>
  <si>
    <t>单位名称</t>
  </si>
  <si>
    <t>小计</t>
  </si>
  <si>
    <t>因公出国（境）费</t>
  </si>
  <si>
    <t>公务接待费</t>
  </si>
  <si>
    <t>公务用车运行维护费</t>
  </si>
  <si>
    <r>
      <t xml:space="preserve">    注：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0"/>
        <color indexed="8"/>
        <rFont val="宋体"/>
        <family val="0"/>
      </rPr>
      <t>括领导干部</t>
    </r>
    <r>
      <rPr>
        <sz val="10"/>
        <rFont val="宋体"/>
        <family val="0"/>
      </rPr>
      <t xml:space="preserve">专车、一般公务用车和执法执勤用车。（3）公务接待费，指单位按规定开支的各类公务接待（含外宾接待）支出。
   </t>
    </r>
  </si>
  <si>
    <t>补充资料：</t>
  </si>
  <si>
    <t xml:space="preserve">  1.因公出国（境）团组数（个）</t>
  </si>
  <si>
    <t>公务用车购置费</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</si>
  <si>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</si>
  <si>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</si>
  <si>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</si>
  <si>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</si>
  <si>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</si>
  <si>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</si>
  <si>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</si>
  <si>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单位：万元</t>
  </si>
  <si>
    <t>功能分类科目编码</t>
  </si>
  <si>
    <t>栏次</t>
  </si>
  <si>
    <t>收入决算表</t>
  </si>
  <si>
    <t>项    目</t>
  </si>
  <si>
    <t>财政拨款收入</t>
  </si>
  <si>
    <t>上级补助收入</t>
  </si>
  <si>
    <t>事业收入</t>
  </si>
  <si>
    <t>经营收入</t>
  </si>
  <si>
    <t>附属单位上缴收入</t>
  </si>
  <si>
    <t>其他收入</t>
  </si>
  <si>
    <t>功能分类科目编码</t>
  </si>
  <si>
    <t>1</t>
  </si>
  <si>
    <t>2</t>
  </si>
  <si>
    <t>3</t>
  </si>
  <si>
    <t>4</t>
  </si>
  <si>
    <t>5</t>
  </si>
  <si>
    <t>6</t>
  </si>
  <si>
    <t>7</t>
  </si>
  <si>
    <t>支出决算表</t>
  </si>
  <si>
    <t>项    目</t>
  </si>
  <si>
    <t>上缴上级支出</t>
  </si>
  <si>
    <t>经营支出</t>
  </si>
  <si>
    <t>对附属单位补助支出</t>
  </si>
  <si>
    <t>功能分类科目编码</t>
  </si>
  <si>
    <t>4</t>
  </si>
  <si>
    <t>5</t>
  </si>
  <si>
    <t>6</t>
  </si>
  <si>
    <t>财政拨款收入支出决算总表</t>
  </si>
  <si>
    <t>单位：万元</t>
  </si>
  <si>
    <t>收入</t>
  </si>
  <si>
    <t>支出</t>
  </si>
  <si>
    <t>项    目</t>
  </si>
  <si>
    <t>行次</t>
  </si>
  <si>
    <t>金额</t>
  </si>
  <si>
    <t>合计</t>
  </si>
  <si>
    <t>一般公共预算财政拨款</t>
  </si>
  <si>
    <t>政府性基金预算财政拨款</t>
  </si>
  <si>
    <t>栏    次</t>
  </si>
  <si>
    <t>一、一般公共预算财政拨款</t>
  </si>
  <si>
    <t>一、一般公共服务支出</t>
  </si>
  <si>
    <t>二、政府性基金预算财政拨款</t>
  </si>
  <si>
    <t>二、外交支出</t>
  </si>
  <si>
    <t>三、国防支出</t>
  </si>
  <si>
    <t>四、公共安全支出</t>
  </si>
  <si>
    <t>五、教育支出</t>
  </si>
  <si>
    <t>六、科学技术支出</t>
  </si>
  <si>
    <t>7</t>
  </si>
  <si>
    <t>8</t>
  </si>
  <si>
    <t>9</t>
  </si>
  <si>
    <t>年初财政拨款结转和结余</t>
  </si>
  <si>
    <t>10</t>
  </si>
  <si>
    <t>年末结转和结余</t>
  </si>
  <si>
    <t xml:space="preserve">      一般公共预算财政拨款</t>
  </si>
  <si>
    <t>11</t>
  </si>
  <si>
    <t xml:space="preserve">        政府性基金预算财政拨款</t>
  </si>
  <si>
    <t>12</t>
  </si>
  <si>
    <t>13</t>
  </si>
  <si>
    <t>14</t>
  </si>
  <si>
    <t>一般公共预算财政拨款支出决算表</t>
  </si>
  <si>
    <t>单位：万元</t>
  </si>
  <si>
    <r>
      <t xml:space="preserve">项 </t>
    </r>
    <r>
      <rPr>
        <sz val="11"/>
        <color indexed="8"/>
        <rFont val="宋体"/>
        <family val="0"/>
      </rPr>
      <t xml:space="preserve">   </t>
    </r>
    <r>
      <rPr>
        <sz val="12"/>
        <rFont val="宋体"/>
        <family val="0"/>
      </rPr>
      <t>目</t>
    </r>
  </si>
  <si>
    <t>本年支出合计</t>
  </si>
  <si>
    <t xml:space="preserve">基本支出  </t>
  </si>
  <si>
    <t>合计</t>
  </si>
  <si>
    <t>注：本表反映部门本年度一般公共预算财政拨款实际支出情况。</t>
  </si>
  <si>
    <t>注：本表反映部门本年度取得的各项收入情况。</t>
  </si>
  <si>
    <t>注：本表反映部门本年度各项支出情况。</t>
  </si>
  <si>
    <r>
      <t>注：本表反映部门本年度一般公共预算财政拨款和政府性基金预算财政拨款的总收支和年末结转结余情况</t>
    </r>
    <r>
      <rPr>
        <sz val="10"/>
        <rFont val="宋体"/>
        <family val="0"/>
      </rPr>
      <t>。</t>
    </r>
  </si>
  <si>
    <t>收入支出决算总表</t>
  </si>
  <si>
    <t>决算数</t>
  </si>
  <si>
    <t>栏    次</t>
  </si>
  <si>
    <t>一、财政拨款收入</t>
  </si>
  <si>
    <t>二、上级补助收入</t>
  </si>
  <si>
    <t>三、事业收入</t>
  </si>
  <si>
    <t>16</t>
  </si>
  <si>
    <t>四、经营收入</t>
  </si>
  <si>
    <t>17</t>
  </si>
  <si>
    <t>五、附属单位上缴收入</t>
  </si>
  <si>
    <t>18</t>
  </si>
  <si>
    <t>六、其他收入</t>
  </si>
  <si>
    <t>19</t>
  </si>
  <si>
    <t>20</t>
  </si>
  <si>
    <t>21</t>
  </si>
  <si>
    <t>22</t>
  </si>
  <si>
    <t xml:space="preserve">         用事业基金弥补收支差额</t>
  </si>
  <si>
    <t xml:space="preserve">                结余分配</t>
  </si>
  <si>
    <t>23</t>
  </si>
  <si>
    <t xml:space="preserve">         年初结转和结余</t>
  </si>
  <si>
    <t xml:space="preserve">                年末结转和结余</t>
  </si>
  <si>
    <t>24</t>
  </si>
  <si>
    <t>25</t>
  </si>
  <si>
    <t>26</t>
  </si>
  <si>
    <r>
      <t>注：本表反映部门本年度的总收支和年末结转结余情况</t>
    </r>
    <r>
      <rPr>
        <sz val="10"/>
        <rFont val="宋体"/>
        <family val="0"/>
      </rPr>
      <t>。</t>
    </r>
  </si>
  <si>
    <t>项目</t>
  </si>
  <si>
    <t>采购预算</t>
  </si>
  <si>
    <t/>
  </si>
  <si>
    <t>采购金额</t>
  </si>
  <si>
    <t>总计</t>
  </si>
  <si>
    <t>财政性资金</t>
  </si>
  <si>
    <t>其他资金</t>
  </si>
  <si>
    <t>合      计</t>
  </si>
  <si>
    <t>货物</t>
  </si>
  <si>
    <t>工程</t>
  </si>
  <si>
    <t>服务</t>
  </si>
  <si>
    <t>科目编码</t>
  </si>
  <si>
    <t>工资福利支出</t>
  </si>
  <si>
    <t>  30101</t>
  </si>
  <si>
    <t>  基本工资</t>
  </si>
  <si>
    <t>  30102</t>
  </si>
  <si>
    <t>  津贴补贴</t>
  </si>
  <si>
    <t>……</t>
  </si>
  <si>
    <t>商品和服务支出</t>
  </si>
  <si>
    <t>  30201</t>
  </si>
  <si>
    <t>  办公费</t>
  </si>
  <si>
    <t>  30202</t>
  </si>
  <si>
    <t>  印刷费</t>
  </si>
  <si>
    <t>对个人和家庭的补助</t>
  </si>
  <si>
    <t>  30301</t>
  </si>
  <si>
    <t xml:space="preserve">  离休费</t>
  </si>
  <si>
    <t>  30302</t>
  </si>
  <si>
    <t>  退休费</t>
  </si>
  <si>
    <t>单位:万元</t>
  </si>
  <si>
    <t>科目编码</t>
  </si>
  <si>
    <t>科目名称</t>
  </si>
  <si>
    <t>工资福利支出</t>
  </si>
  <si>
    <t>商品和服务支出</t>
  </si>
  <si>
    <t>对个人和家庭补助支出</t>
  </si>
  <si>
    <t>专项支出</t>
  </si>
  <si>
    <t>对企事业单位的补贴</t>
  </si>
  <si>
    <t>基本建设支出</t>
  </si>
  <si>
    <t>其他资本性支出</t>
  </si>
  <si>
    <t>非税收入支出</t>
  </si>
  <si>
    <t>非税收入政府统筹</t>
  </si>
  <si>
    <t>其他支出</t>
  </si>
  <si>
    <t>212</t>
  </si>
  <si>
    <t>城乡支出</t>
  </si>
  <si>
    <t xml:space="preserve">  21208</t>
  </si>
  <si>
    <t xml:space="preserve">  国有土地使用权出让收入安排的支出</t>
  </si>
  <si>
    <t xml:space="preserve">    2120806</t>
  </si>
  <si>
    <t xml:space="preserve">    土地出让业务支出</t>
  </si>
  <si>
    <t>15</t>
  </si>
  <si>
    <t>27</t>
  </si>
  <si>
    <t>28</t>
  </si>
  <si>
    <t>29</t>
  </si>
  <si>
    <t>30</t>
  </si>
  <si>
    <t>31</t>
  </si>
  <si>
    <t>七、社会保障和就业支出</t>
  </si>
  <si>
    <t>八、医疗卫生与计划生育支出</t>
  </si>
  <si>
    <t>九、住房保障支出</t>
  </si>
  <si>
    <t>……</t>
  </si>
  <si>
    <t xml:space="preserve">  奖金</t>
  </si>
  <si>
    <t xml:space="preserve">  社会保障缴费</t>
  </si>
  <si>
    <t xml:space="preserve">  伙食费</t>
  </si>
  <si>
    <t xml:space="preserve">  伙食补助费</t>
  </si>
  <si>
    <t xml:space="preserve">  绩效工资</t>
  </si>
  <si>
    <t xml:space="preserve">  其他工资福利支出</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</si>
  <si>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</si>
  <si>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</si>
  <si>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</si>
  <si>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</si>
  <si>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</si>
  <si>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</si>
  <si>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</si>
  <si>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</si>
  <si>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</si>
  <si>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</si>
  <si>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</si>
  <si>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</si>
  <si>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</si>
  <si>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</si>
  <si>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专业材料费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</si>
  <si>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</si>
  <si>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</si>
  <si>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</si>
  <si>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</si>
  <si>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</si>
  <si>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</si>
  <si>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</si>
  <si>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</si>
  <si>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</si>
  <si>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其他商品服务支出</t>
  </si>
  <si>
    <t xml:space="preserve">  退职（役）费</t>
  </si>
  <si>
    <t xml:space="preserve">  医疗费</t>
  </si>
  <si>
    <t xml:space="preserve">  住房公积金</t>
  </si>
  <si>
    <t xml:space="preserve">  其他对个人和家庭的补助支出</t>
  </si>
  <si>
    <t>  30103</t>
  </si>
  <si>
    <t>  30104</t>
  </si>
  <si>
    <t>  30105</t>
  </si>
  <si>
    <t>  30106</t>
  </si>
  <si>
    <t>  30107</t>
  </si>
  <si>
    <t>  30108</t>
  </si>
  <si>
    <t>  30203</t>
  </si>
  <si>
    <t>  30204</t>
  </si>
  <si>
    <t>  30205</t>
  </si>
  <si>
    <t>  30206</t>
  </si>
  <si>
    <t>  30207</t>
  </si>
  <si>
    <t>  30208</t>
  </si>
  <si>
    <t>  30209</t>
  </si>
  <si>
    <t>  30210</t>
  </si>
  <si>
    <t>  30211</t>
  </si>
  <si>
    <t>  30212</t>
  </si>
  <si>
    <t>  30213</t>
  </si>
  <si>
    <t>  30214</t>
  </si>
  <si>
    <t>  30215</t>
  </si>
  <si>
    <t>  30216</t>
  </si>
  <si>
    <t>  30217</t>
  </si>
  <si>
    <t>  30218</t>
  </si>
  <si>
    <t>  30219</t>
  </si>
  <si>
    <t>  30220</t>
  </si>
  <si>
    <t>  30221</t>
  </si>
  <si>
    <t>  30222</t>
  </si>
  <si>
    <t>  30223</t>
  </si>
  <si>
    <t>  30224</t>
  </si>
  <si>
    <t>  30225</t>
  </si>
  <si>
    <t>  30226</t>
  </si>
  <si>
    <t>  30227</t>
  </si>
  <si>
    <t>  30303</t>
  </si>
  <si>
    <t>  30304</t>
  </si>
  <si>
    <t>  30305</t>
  </si>
  <si>
    <t>  30306</t>
  </si>
  <si>
    <t>  30307</t>
  </si>
  <si>
    <t>  30401</t>
  </si>
  <si>
    <t>基本建设支出</t>
  </si>
  <si>
    <t xml:space="preserve">  房屋建筑物构建</t>
  </si>
  <si>
    <t>其他资本性支出</t>
  </si>
  <si>
    <t>  30501</t>
  </si>
  <si>
    <t xml:space="preserve">  办公设备购置</t>
  </si>
  <si>
    <t xml:space="preserve">  专用设备购置</t>
  </si>
  <si>
    <t xml:space="preserve">  信息网络及软件购置更新</t>
  </si>
  <si>
    <t xml:space="preserve">  其他资本性支出</t>
  </si>
  <si>
    <t>  30502</t>
  </si>
  <si>
    <t>  30503</t>
  </si>
  <si>
    <t>  30504</t>
  </si>
  <si>
    <t xml:space="preserve">  抚恤金</t>
  </si>
  <si>
    <t>邵阳市交通警察支队</t>
  </si>
  <si>
    <t>公共安全支出</t>
  </si>
  <si>
    <t>公安</t>
  </si>
  <si>
    <t>社会保障和就业支出</t>
  </si>
  <si>
    <t>财政对社会保险基金的补助</t>
  </si>
  <si>
    <t>行政事业单位离退休</t>
  </si>
  <si>
    <t>抚恤</t>
  </si>
  <si>
    <t>医疗卫生与计划生育支出</t>
  </si>
  <si>
    <t>医疗保障</t>
  </si>
  <si>
    <t>住房保障支出</t>
  </si>
  <si>
    <t>住房改革支出</t>
  </si>
  <si>
    <t xml:space="preserve">  一般行政管理事务</t>
  </si>
  <si>
    <t xml:space="preserve">  道路交通管理</t>
  </si>
  <si>
    <t xml:space="preserve">  其他公安支出</t>
  </si>
  <si>
    <t xml:space="preserve">  财政对基本医疗保险基金的补助</t>
  </si>
  <si>
    <t xml:space="preserve">  财政对工伤保险基金的补助</t>
  </si>
  <si>
    <t xml:space="preserve">  财政对生育保险基金的补助</t>
  </si>
  <si>
    <t xml:space="preserve">  归口管理的行政单位离退休</t>
  </si>
  <si>
    <t xml:space="preserve">  其他行政事业单位离退休支出</t>
  </si>
  <si>
    <t xml:space="preserve">  死亡抚恤</t>
  </si>
  <si>
    <t xml:space="preserve">  其他优抚支出</t>
  </si>
  <si>
    <t xml:space="preserve">  公务员医疗补助</t>
  </si>
  <si>
    <t xml:space="preserve">  住房公积金</t>
  </si>
  <si>
    <t>邵阳市公安局交通警察支队政府采购情况决算表</t>
  </si>
  <si>
    <t>部门：邵阳市公安局交通警察支队</t>
  </si>
  <si>
    <r>
      <t>邵阳市公安局交通警察支队</t>
    </r>
    <r>
      <rPr>
        <b/>
        <sz val="18"/>
        <rFont val="Times New Roman"/>
        <family val="1"/>
      </rPr>
      <t>2015</t>
    </r>
    <r>
      <rPr>
        <b/>
        <sz val="18"/>
        <rFont val="宋体"/>
        <family val="0"/>
      </rPr>
      <t>年一般公共预算基本支出决算表</t>
    </r>
  </si>
  <si>
    <t>邵阳市公安局交通警察支队“三公”经费决算公开表</t>
  </si>
  <si>
    <t xml:space="preserve">邵阳市公安局交通警察支队2015年政府性基金决算支出表
</t>
  </si>
  <si>
    <t>说明:以前年度已办理招标等采购手续在本年度内的支出,不统计在本表内.</t>
  </si>
  <si>
    <t>部门：邵阳市公安局交通警察支队</t>
  </si>
  <si>
    <t>邵阳市公安局交通警察支队</t>
  </si>
  <si>
    <t>邵阳市公安局交通警察支队</t>
  </si>
  <si>
    <t>邵阳市公安局交通警察支队</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</si>
</sst>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00_ ;_ &quot;￥&quot;* \-#,##0.00_ ;_ &quot;￥&quot;* \-??_ ;_ @_ "/>
    <numFmt numFmtId="185" formatCode="_ &quot;￥&quot;* #,##0_ ;_ &quot;￥&quot;* \-#,##0_ ;_ &quot;￥&quot;* \-_ ;_ @_ "/>
    <numFmt numFmtId="186" formatCode="0.00_ "/>
    <numFmt numFmtId="187" formatCode="0_ "/>
    <numFmt numFmtId="188" formatCode="0.0_ "/>
    <numFmt numFmtId="189" formatCode=";;"/>
    <numFmt numFmtId="190" formatCode="#,##0.0"/>
    <numFmt numFmtId="191" formatCode="0.00_);[Red]\(0.00\)"/>
    <numFmt numFmtId="192" formatCode="#,##0.00_ "/>
    <numFmt numFmtId="193" formatCode="#,##0.00_);[Red]\(#,##0.00\)"/>
    <numFmt numFmtId="194" formatCode="#,##0.000000_ "/>
  </numFmts>
  <fonts count="43">
    <font>
      <sz val="12"/>
      <name val="宋体"/>
      <family val="0"/>
    </font>
    <font>
      <sz val="11"/>
      <color indexed="8"/>
      <name val="宋体"/>
      <family val="0"/>
    </font>
    <font>
      <sz val="11"/>
      <color indexed="9"/>
      <name val="宋体"/>
      <family val="0"/>
    </font>
    <font>
      <b/>
      <sz val="12"/>
      <name val="Times New Roman"/>
      <family val="1"/>
    </font>
    <font>
      <sz val="10"/>
      <color indexed="8"/>
      <name val="Arial"/>
      <family val="2"/>
    </font>
    <font>
      <sz val="7"/>
      <name val="Small Fonts"/>
      <family val="2"/>
    </font>
    <font>
      <sz val="10"/>
      <name val="MS Sans Serif"/>
      <family val="2"/>
    </font>
    <font>
      <b/>
      <sz val="12"/>
      <name val="宋体"/>
      <family val="0"/>
    </font>
    <font>
      <i/>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11"/>
      <name val="宋体"/>
      <family val="0"/>
    </font>
    <font>
      <b/>
      <sz val="11"/>
      <name val="宋体"/>
      <family val="0"/>
    </font>
    <font>
      <sz val="10"/>
      <name val="宋体"/>
      <family val="0"/>
    </font>
    <font>
      <b/>
      <sz val="18"/>
      <name val="宋体"/>
      <family val="0"/>
    </font>
    <font>
      <b/>
      <sz val="10"/>
      <name val="Times New Roman"/>
      <family val="1"/>
    </font>
    <font>
      <b/>
      <sz val="9"/>
      <name val="Times New Roman"/>
      <family val="1"/>
    </font>
    <font>
      <sz val="10"/>
      <name val="Times New Roman"/>
      <family val="1"/>
    </font>
    <font>
      <sz val="10"/>
      <color indexed="8"/>
      <name val="宋体"/>
      <family val="0"/>
    </font>
    <font>
      <u val="single"/>
      <sz val="12"/>
      <name val="宋体"/>
      <family val="0"/>
    </font>
    <font>
      <sz val="16"/>
      <name val="华文中宋"/>
      <family val="0"/>
    </font>
    <font>
      <sz val="16"/>
      <color indexed="8"/>
      <name val="华文中宋"/>
      <family val="0"/>
    </font>
    <font>
      <sz val="12"/>
      <name val="华文中宋"/>
      <family val="0"/>
    </font>
    <font>
      <sz val="12"/>
      <name val="黑体"/>
      <family val="0"/>
    </font>
    <font>
      <b/>
      <sz val="18"/>
      <name val="Times New Roman"/>
      <family val="1"/>
    </font>
    <font>
      <b/>
      <sz val="10"/>
      <name val="宋体"/>
      <family val="0"/>
    </font>
    <font>
      <sz val="10"/>
      <color indexed="63"/>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style="thin"/>
      <right>
        <color indexed="63"/>
      </right>
      <top style="thin"/>
      <bottom style="mediu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color indexed="8"/>
      </left>
      <right>
        <color indexed="63"/>
      </right>
      <top style="medium">
        <color indexed="8"/>
      </top>
      <bottom>
        <color indexed="63"/>
      </bottom>
    </border>
    <border>
      <left>
        <color indexed="63"/>
      </left>
      <right>
        <color indexed="63"/>
      </right>
      <top style="medium">
        <color indexed="8"/>
      </top>
      <bottom>
        <color indexed="63"/>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s>
  <cellStyleXfs count="161">
    <xf numFmtId="0" fontId="0" fillId="0" borderId="0">
      <alignment vertical="center"/>
      <protection/>
    </xf>
    <xf numFmtId="0" fontId="7" fillId="0" borderId="0" applyNumberFormat="0" applyFill="0" applyBorder="0" applyAlignment="0" applyProtection="0"/>
    <xf numFmtId="0" fontId="3" fillId="0" borderId="0" applyNumberForma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37" fontId="5" fillId="0" borderId="0">
      <alignment/>
      <protection/>
    </xf>
    <xf numFmtId="0" fontId="6" fillId="0" borderId="0">
      <alignment/>
      <protection/>
    </xf>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0" fillId="0" borderId="1" applyNumberFormat="0" applyFill="0" applyAlignment="0" applyProtection="0"/>
    <xf numFmtId="0" fontId="10" fillId="0" borderId="1"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6" fillId="0" borderId="0">
      <alignment/>
      <protection/>
    </xf>
    <xf numFmtId="0" fontId="0" fillId="0" borderId="0">
      <alignment/>
      <protection/>
    </xf>
    <xf numFmtId="0" fontId="26" fillId="0" borderId="0">
      <alignment vertical="center"/>
      <protection/>
    </xf>
    <xf numFmtId="0" fontId="0" fillId="0" borderId="0">
      <alignment vertical="center"/>
      <protection/>
    </xf>
    <xf numFmtId="0" fontId="0" fillId="0" borderId="0">
      <alignment/>
      <protection/>
    </xf>
    <xf numFmtId="0" fontId="14"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8" fillId="17" borderId="6" applyNumberFormat="0" applyAlignment="0" applyProtection="0"/>
    <xf numFmtId="0" fontId="18" fillId="17" borderId="6"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6" fillId="0" borderId="0">
      <alignment/>
      <protection/>
    </xf>
    <xf numFmtId="41" fontId="0" fillId="0" borderId="0" applyFont="0" applyFill="0" applyBorder="0" applyAlignment="0" applyProtection="0"/>
    <xf numFmtId="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222">
    <xf numFmtId="0" fontId="0" fillId="0" borderId="0" xfId="0" applyAlignment="1">
      <alignment vertical="center"/>
    </xf>
    <xf numFmtId="0" fontId="0" fillId="0" borderId="0" xfId="92" applyAlignment="1">
      <alignment vertical="center"/>
      <protection/>
    </xf>
    <xf numFmtId="0" fontId="29" fillId="0" borderId="0" xfId="92" applyFont="1" applyAlignment="1">
      <alignment vertical="center"/>
      <protection/>
    </xf>
    <xf numFmtId="0" fontId="31" fillId="0" borderId="0" xfId="0" applyNumberFormat="1" applyFont="1" applyFill="1" applyAlignment="1" applyProtection="1">
      <alignment horizontal="center" vertical="center" wrapText="1"/>
      <protection/>
    </xf>
    <xf numFmtId="0" fontId="32" fillId="0" borderId="0" xfId="0" applyNumberFormat="1" applyFont="1" applyFill="1" applyAlignment="1" applyProtection="1">
      <alignment wrapText="1"/>
      <protection/>
    </xf>
    <xf numFmtId="0" fontId="33" fillId="0" borderId="0" xfId="94" applyFont="1" applyAlignment="1">
      <alignment vertical="center" wrapText="1"/>
      <protection/>
    </xf>
    <xf numFmtId="0" fontId="0" fillId="0" borderId="10" xfId="0" applyBorder="1" applyAlignment="1">
      <alignment vertical="center"/>
    </xf>
    <xf numFmtId="0" fontId="29" fillId="0" borderId="0" xfId="0" applyFont="1" applyAlignment="1">
      <alignment vertical="center"/>
    </xf>
    <xf numFmtId="0" fontId="35" fillId="0" borderId="0" xfId="0" applyFont="1" applyAlignment="1">
      <alignment vertical="center"/>
    </xf>
    <xf numFmtId="0" fontId="35" fillId="0" borderId="11" xfId="0" applyFont="1" applyBorder="1" applyAlignment="1">
      <alignment vertical="center"/>
    </xf>
    <xf numFmtId="0" fontId="35" fillId="0" borderId="12" xfId="0" applyFont="1" applyBorder="1" applyAlignment="1">
      <alignment vertical="center"/>
    </xf>
    <xf numFmtId="0" fontId="29" fillId="24" borderId="0" xfId="97" applyFont="1" applyFill="1" applyAlignment="1">
      <alignment horizontal="center" vertical="center" wrapText="1"/>
      <protection/>
    </xf>
    <xf numFmtId="0" fontId="34" fillId="24" borderId="0" xfId="93" applyFont="1" applyFill="1" applyAlignment="1">
      <alignment horizontal="right" vertical="center"/>
      <protection/>
    </xf>
    <xf numFmtId="0" fontId="34" fillId="24" borderId="0" xfId="93" applyFont="1" applyFill="1" applyAlignment="1">
      <alignment horizontal="left" vertical="center"/>
      <protection/>
    </xf>
    <xf numFmtId="0" fontId="29" fillId="24" borderId="13" xfId="97" applyFont="1" applyFill="1" applyBorder="1" applyAlignment="1">
      <alignment vertical="center" wrapText="1"/>
      <protection/>
    </xf>
    <xf numFmtId="0" fontId="0" fillId="0" borderId="10" xfId="97" applyFont="1" applyBorder="1" applyAlignment="1">
      <alignment horizontal="center" vertical="center" wrapText="1"/>
      <protection/>
    </xf>
    <xf numFmtId="0" fontId="0" fillId="0" borderId="14" xfId="97" applyFont="1" applyBorder="1" applyAlignment="1">
      <alignment horizontal="center" vertical="center" wrapText="1"/>
      <protection/>
    </xf>
    <xf numFmtId="4" fontId="0" fillId="0" borderId="10" xfId="97" applyNumberFormat="1" applyFont="1" applyFill="1" applyBorder="1" applyAlignment="1">
      <alignment horizontal="center" vertical="center" wrapText="1"/>
      <protection/>
    </xf>
    <xf numFmtId="0" fontId="0" fillId="24" borderId="0" xfId="0" applyFill="1" applyAlignment="1">
      <alignment horizontal="right" vertical="center"/>
    </xf>
    <xf numFmtId="0" fontId="34" fillId="24" borderId="0" xfId="0" applyFont="1" applyFill="1" applyAlignment="1">
      <alignment horizontal="center" vertical="center"/>
    </xf>
    <xf numFmtId="186" fontId="0" fillId="24" borderId="10" xfId="0" applyNumberFormat="1" applyFill="1" applyBorder="1" applyAlignment="1" quotePrefix="1">
      <alignment horizontal="center" vertical="center"/>
    </xf>
    <xf numFmtId="49" fontId="0" fillId="24" borderId="14" xfId="0" applyNumberFormat="1" applyFill="1" applyBorder="1" applyAlignment="1">
      <alignment horizontal="center" vertical="center"/>
    </xf>
    <xf numFmtId="186" fontId="0" fillId="0" borderId="10" xfId="0" applyNumberFormat="1" applyFill="1" applyBorder="1" applyAlignment="1">
      <alignment horizontal="right" vertical="center"/>
    </xf>
    <xf numFmtId="186" fontId="0" fillId="0" borderId="14" xfId="0" applyNumberFormat="1" applyFill="1" applyBorder="1" applyAlignment="1">
      <alignment horizontal="right" vertical="center"/>
    </xf>
    <xf numFmtId="186" fontId="0" fillId="24" borderId="10" xfId="0" applyNumberFormat="1" applyFill="1" applyBorder="1" applyAlignment="1">
      <alignment horizontal="left" vertical="center"/>
    </xf>
    <xf numFmtId="186" fontId="38" fillId="0" borderId="10" xfId="0" applyNumberFormat="1" applyFont="1" applyFill="1" applyBorder="1" applyAlignment="1">
      <alignment horizontal="right" vertical="center"/>
    </xf>
    <xf numFmtId="186" fontId="0" fillId="24" borderId="15" xfId="0" applyNumberFormat="1" applyFill="1" applyBorder="1" applyAlignment="1">
      <alignment horizontal="left" vertical="center"/>
    </xf>
    <xf numFmtId="186" fontId="0" fillId="0" borderId="15" xfId="0" applyNumberFormat="1" applyFill="1" applyBorder="1" applyAlignment="1">
      <alignment horizontal="right" vertical="center"/>
    </xf>
    <xf numFmtId="186" fontId="0" fillId="0" borderId="16" xfId="0" applyNumberFormat="1" applyFill="1" applyBorder="1" applyAlignment="1">
      <alignment horizontal="righ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4" xfId="0" applyNumberFormat="1" applyFont="1" applyFill="1" applyBorder="1" applyAlignment="1">
      <alignment horizontal="center" vertical="center"/>
    </xf>
    <xf numFmtId="0" fontId="39" fillId="0" borderId="0" xfId="93" applyFont="1" applyAlignment="1">
      <alignment horizontal="left" vertical="center"/>
      <protection/>
    </xf>
    <xf numFmtId="0" fontId="0" fillId="0" borderId="0" xfId="93" applyAlignment="1">
      <alignment horizontal="right" vertical="center"/>
      <protection/>
    </xf>
    <xf numFmtId="0" fontId="0" fillId="24" borderId="0" xfId="93" applyFill="1" applyAlignment="1">
      <alignment horizontal="right" vertical="center"/>
      <protection/>
    </xf>
    <xf numFmtId="186" fontId="0" fillId="24" borderId="17" xfId="93" applyNumberFormat="1" applyFont="1" applyFill="1" applyBorder="1" applyAlignment="1" quotePrefix="1">
      <alignment horizontal="center" vertical="center"/>
      <protection/>
    </xf>
    <xf numFmtId="186" fontId="29" fillId="24" borderId="10" xfId="93" applyNumberFormat="1" applyFont="1" applyFill="1" applyBorder="1" applyAlignment="1" quotePrefix="1">
      <alignment horizontal="center" vertical="center"/>
      <protection/>
    </xf>
    <xf numFmtId="186" fontId="0" fillId="24" borderId="10" xfId="93" applyNumberFormat="1" applyFont="1" applyFill="1" applyBorder="1" applyAlignment="1">
      <alignment horizontal="center" vertical="center"/>
      <protection/>
    </xf>
    <xf numFmtId="186" fontId="0" fillId="24" borderId="10" xfId="93" applyNumberFormat="1" applyFont="1" applyFill="1" applyBorder="1" applyAlignment="1" quotePrefix="1">
      <alignment horizontal="center" vertical="center"/>
      <protection/>
    </xf>
    <xf numFmtId="49" fontId="0" fillId="24" borderId="10" xfId="93" applyNumberFormat="1" applyFont="1" applyFill="1" applyBorder="1" applyAlignment="1">
      <alignment horizontal="center" vertical="center" wrapText="1"/>
      <protection/>
    </xf>
    <xf numFmtId="49" fontId="0" fillId="24" borderId="14" xfId="93" applyNumberFormat="1" applyFont="1" applyFill="1" applyBorder="1" applyAlignment="1">
      <alignment horizontal="center" vertical="center" wrapText="1"/>
      <protection/>
    </xf>
    <xf numFmtId="186" fontId="0" fillId="24" borderId="10" xfId="93" applyNumberFormat="1" applyFont="1" applyFill="1" applyBorder="1" applyAlignment="1">
      <alignment horizontal="center" vertical="center"/>
      <protection/>
    </xf>
    <xf numFmtId="49" fontId="0" fillId="24" borderId="10" xfId="93" applyNumberFormat="1" applyFont="1" applyFill="1" applyBorder="1" applyAlignment="1" quotePrefix="1">
      <alignment horizontal="center" vertical="center"/>
      <protection/>
    </xf>
    <xf numFmtId="49" fontId="0" fillId="24" borderId="14" xfId="93" applyNumberFormat="1" applyFont="1" applyFill="1" applyBorder="1" applyAlignment="1" quotePrefix="1">
      <alignment horizontal="center" vertical="center"/>
      <protection/>
    </xf>
    <xf numFmtId="186" fontId="27" fillId="0" borderId="17" xfId="93" applyNumberFormat="1" applyFont="1" applyFill="1" applyBorder="1" applyAlignment="1" quotePrefix="1">
      <alignment horizontal="left" vertical="center"/>
      <protection/>
    </xf>
    <xf numFmtId="186" fontId="27" fillId="24" borderId="10" xfId="93" applyNumberFormat="1" applyFont="1" applyFill="1" applyBorder="1" applyAlignment="1" quotePrefix="1">
      <alignment horizontal="center" vertical="center"/>
      <protection/>
    </xf>
    <xf numFmtId="186" fontId="27" fillId="24" borderId="10" xfId="93" applyNumberFormat="1" applyFont="1" applyFill="1" applyBorder="1" applyAlignment="1" quotePrefix="1">
      <alignment horizontal="left" vertical="center"/>
      <protection/>
    </xf>
    <xf numFmtId="0" fontId="27" fillId="24" borderId="10" xfId="93" applyNumberFormat="1" applyFont="1" applyFill="1" applyBorder="1" applyAlignment="1" quotePrefix="1">
      <alignment horizontal="center" vertical="center"/>
      <protection/>
    </xf>
    <xf numFmtId="186" fontId="27" fillId="24" borderId="17" xfId="93" applyNumberFormat="1" applyFont="1" applyFill="1" applyBorder="1" applyAlignment="1">
      <alignment horizontal="left" vertical="center"/>
      <protection/>
    </xf>
    <xf numFmtId="186" fontId="27" fillId="24" borderId="17" xfId="93" applyNumberFormat="1" applyFont="1" applyFill="1" applyBorder="1" applyAlignment="1" quotePrefix="1">
      <alignment horizontal="left" vertical="center"/>
      <protection/>
    </xf>
    <xf numFmtId="186" fontId="0" fillId="0" borderId="10" xfId="93" applyNumberFormat="1" applyFont="1" applyFill="1" applyBorder="1" applyAlignment="1">
      <alignment horizontal="left" vertical="center"/>
      <protection/>
    </xf>
    <xf numFmtId="186" fontId="27" fillId="0" borderId="17" xfId="93" applyNumberFormat="1" applyFont="1" applyFill="1" applyBorder="1" applyAlignment="1">
      <alignment horizontal="left" vertical="center"/>
      <protection/>
    </xf>
    <xf numFmtId="186" fontId="27" fillId="0" borderId="18" xfId="93" applyNumberFormat="1" applyFont="1" applyFill="1" applyBorder="1" applyAlignment="1" quotePrefix="1">
      <alignment horizontal="left" vertical="center"/>
      <protection/>
    </xf>
    <xf numFmtId="186" fontId="28" fillId="0" borderId="17" xfId="93" applyNumberFormat="1" applyFont="1" applyFill="1" applyBorder="1" applyAlignment="1" quotePrefix="1">
      <alignment horizontal="center" vertical="center"/>
      <protection/>
    </xf>
    <xf numFmtId="186" fontId="28" fillId="0" borderId="18" xfId="93" applyNumberFormat="1" applyFont="1" applyFill="1" applyBorder="1" applyAlignment="1" quotePrefix="1">
      <alignment horizontal="center" vertical="center"/>
      <protection/>
    </xf>
    <xf numFmtId="186" fontId="27" fillId="0" borderId="17" xfId="93" applyNumberFormat="1" applyFont="1" applyFill="1" applyBorder="1" applyAlignment="1">
      <alignment horizontal="center" vertical="center"/>
      <protection/>
    </xf>
    <xf numFmtId="186" fontId="27" fillId="0" borderId="18" xfId="93" applyNumberFormat="1" applyFont="1" applyFill="1" applyBorder="1" applyAlignment="1">
      <alignment horizontal="center" vertical="center"/>
      <protection/>
    </xf>
    <xf numFmtId="186" fontId="27" fillId="0" borderId="18" xfId="93" applyNumberFormat="1" applyFont="1" applyFill="1" applyBorder="1" applyAlignment="1">
      <alignment horizontal="left" vertical="center"/>
      <protection/>
    </xf>
    <xf numFmtId="186" fontId="27" fillId="0" borderId="19" xfId="93" applyNumberFormat="1" applyFont="1" applyFill="1" applyBorder="1" applyAlignment="1">
      <alignment horizontal="center" vertical="center"/>
      <protection/>
    </xf>
    <xf numFmtId="186" fontId="27" fillId="0" borderId="20" xfId="93" applyNumberFormat="1" applyFont="1" applyFill="1" applyBorder="1" applyAlignment="1">
      <alignment horizontal="left" vertical="center"/>
      <protection/>
    </xf>
    <xf numFmtId="186" fontId="28" fillId="24" borderId="21" xfId="93" applyNumberFormat="1" applyFont="1" applyFill="1" applyBorder="1" applyAlignment="1" quotePrefix="1">
      <alignment horizontal="center" vertical="center"/>
      <protection/>
    </xf>
    <xf numFmtId="186" fontId="28" fillId="24" borderId="22" xfId="93" applyNumberFormat="1" applyFont="1" applyFill="1" applyBorder="1" applyAlignment="1" quotePrefix="1">
      <alignment horizontal="center" vertical="center"/>
      <protection/>
    </xf>
    <xf numFmtId="186" fontId="0" fillId="24" borderId="14" xfId="93" applyNumberFormat="1" applyFont="1" applyFill="1" applyBorder="1" applyAlignment="1">
      <alignment horizontal="center" vertical="center"/>
      <protection/>
    </xf>
    <xf numFmtId="186" fontId="0" fillId="24" borderId="14" xfId="93" applyNumberFormat="1" applyFont="1" applyFill="1" applyBorder="1" applyAlignment="1" quotePrefix="1">
      <alignment horizontal="center" vertical="center"/>
      <protection/>
    </xf>
    <xf numFmtId="186" fontId="27" fillId="0" borderId="19" xfId="93" applyNumberFormat="1" applyFont="1" applyFill="1" applyBorder="1" applyAlignment="1">
      <alignment horizontal="left" vertical="center"/>
      <protection/>
    </xf>
    <xf numFmtId="0" fontId="29" fillId="0" borderId="0" xfId="92" applyFont="1" applyBorder="1" applyAlignment="1">
      <alignment vertical="center"/>
      <protection/>
    </xf>
    <xf numFmtId="0" fontId="0" fillId="0" borderId="23" xfId="0" applyBorder="1" applyAlignment="1">
      <alignment horizontal="right" vertical="center" shrinkToFit="1"/>
    </xf>
    <xf numFmtId="0" fontId="0" fillId="0" borderId="24" xfId="0" applyBorder="1" applyAlignment="1">
      <alignment horizontal="right" vertical="center" shrinkToFit="1"/>
    </xf>
    <xf numFmtId="0" fontId="0" fillId="0" borderId="25" xfId="0" applyBorder="1" applyAlignment="1">
      <alignment horizontal="right" vertical="center" shrinkToFit="1"/>
    </xf>
    <xf numFmtId="0" fontId="0" fillId="0" borderId="26" xfId="0" applyBorder="1" applyAlignment="1">
      <alignment horizontal="right" vertical="center" shrinkToFit="1"/>
    </xf>
    <xf numFmtId="0" fontId="0" fillId="0" borderId="23" xfId="0" applyFill="1" applyBorder="1" applyAlignment="1">
      <alignment horizontal="center" vertical="center" wrapText="1" shrinkToFit="1"/>
    </xf>
    <xf numFmtId="0" fontId="0" fillId="0" borderId="27"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4" xfId="0" applyFill="1" applyBorder="1" applyAlignment="1">
      <alignment horizontal="center" vertical="center" wrapText="1" shrinkToFit="1"/>
    </xf>
    <xf numFmtId="0" fontId="0" fillId="0" borderId="24" xfId="0" applyFill="1" applyBorder="1" applyAlignment="1">
      <alignment horizontal="center" vertical="center" shrinkToFit="1"/>
    </xf>
    <xf numFmtId="0" fontId="31" fillId="0" borderId="0" xfId="95" applyNumberFormat="1" applyFont="1" applyFill="1" applyAlignment="1" applyProtection="1">
      <alignment horizontal="center" vertical="center" wrapText="1"/>
      <protection/>
    </xf>
    <xf numFmtId="0" fontId="41" fillId="24" borderId="29" xfId="95" applyNumberFormat="1" applyFont="1" applyFill="1" applyBorder="1" applyAlignment="1" applyProtection="1">
      <alignment horizontal="center" vertical="center" wrapText="1"/>
      <protection/>
    </xf>
    <xf numFmtId="0" fontId="42" fillId="24" borderId="10" xfId="95" applyFont="1" applyFill="1" applyBorder="1" applyAlignment="1">
      <alignment horizontal="left" vertical="center" wrapText="1"/>
      <protection/>
    </xf>
    <xf numFmtId="189" fontId="29" fillId="0" borderId="18" xfId="95" applyNumberFormat="1" applyFont="1" applyFill="1" applyBorder="1" applyAlignment="1" applyProtection="1">
      <alignment horizontal="left" vertical="center" wrapText="1"/>
      <protection/>
    </xf>
    <xf numFmtId="0" fontId="29" fillId="0" borderId="10" xfId="95" applyNumberFormat="1" applyFont="1" applyFill="1" applyBorder="1" applyAlignment="1" applyProtection="1">
      <alignment horizontal="left" vertical="center" wrapText="1"/>
      <protection/>
    </xf>
    <xf numFmtId="0" fontId="26" fillId="0" borderId="0" xfId="96">
      <alignment vertical="center"/>
      <protection/>
    </xf>
    <xf numFmtId="0" fontId="26" fillId="0" borderId="10" xfId="96" applyNumberFormat="1" applyFont="1" applyFill="1" applyBorder="1" applyAlignment="1" applyProtection="1">
      <alignment horizontal="center" vertical="center" wrapText="1"/>
      <protection/>
    </xf>
    <xf numFmtId="0" fontId="26" fillId="0" borderId="10" xfId="96" applyBorder="1" applyAlignment="1">
      <alignment horizontal="center" vertical="center" wrapText="1"/>
      <protection/>
    </xf>
    <xf numFmtId="0" fontId="26" fillId="0" borderId="30" xfId="96" applyBorder="1" applyAlignment="1">
      <alignment horizontal="center" vertical="center" wrapText="1"/>
      <protection/>
    </xf>
    <xf numFmtId="0" fontId="26" fillId="0" borderId="31" xfId="96" applyBorder="1" applyAlignment="1">
      <alignment horizontal="center" vertical="center" wrapText="1"/>
      <protection/>
    </xf>
    <xf numFmtId="49" fontId="26" fillId="0" borderId="10" xfId="96" applyNumberFormat="1" applyFill="1" applyBorder="1" applyAlignment="1" applyProtection="1">
      <alignment horizontal="left" vertical="center" wrapText="1"/>
      <protection/>
    </xf>
    <xf numFmtId="4" fontId="26" fillId="0" borderId="10" xfId="96" applyNumberFormat="1" applyFill="1" applyBorder="1" applyAlignment="1" applyProtection="1">
      <alignment horizontal="left" vertical="center" wrapText="1"/>
      <protection/>
    </xf>
    <xf numFmtId="4" fontId="26" fillId="0" borderId="12" xfId="96" applyNumberFormat="1" applyFont="1" applyFill="1" applyBorder="1" applyAlignment="1" applyProtection="1">
      <alignment horizontal="right" wrapText="1"/>
      <protection/>
    </xf>
    <xf numFmtId="4" fontId="26" fillId="0" borderId="18" xfId="96" applyNumberFormat="1" applyFont="1" applyFill="1" applyBorder="1" applyAlignment="1" applyProtection="1">
      <alignment horizontal="right" wrapText="1"/>
      <protection/>
    </xf>
    <xf numFmtId="4" fontId="26" fillId="0" borderId="10" xfId="96" applyNumberFormat="1" applyFont="1" applyFill="1" applyBorder="1" applyAlignment="1" applyProtection="1">
      <alignment horizontal="right" wrapText="1"/>
      <protection/>
    </xf>
    <xf numFmtId="49" fontId="26" fillId="0" borderId="10" xfId="96" applyNumberFormat="1" applyFont="1" applyFill="1" applyBorder="1" applyAlignment="1" applyProtection="1">
      <alignment horizontal="left" vertical="center" wrapText="1"/>
      <protection/>
    </xf>
    <xf numFmtId="4" fontId="26" fillId="0" borderId="10" xfId="96" applyNumberFormat="1" applyFont="1" applyFill="1" applyBorder="1" applyAlignment="1" applyProtection="1">
      <alignment horizontal="left" vertical="center" wrapText="1"/>
      <protection/>
    </xf>
    <xf numFmtId="0" fontId="0" fillId="24" borderId="32" xfId="0" applyNumberFormat="1" applyFill="1" applyBorder="1" applyAlignment="1">
      <alignment horizontal="left" vertical="center"/>
    </xf>
    <xf numFmtId="0" fontId="0" fillId="24" borderId="33" xfId="0" applyNumberFormat="1" applyFill="1" applyBorder="1" applyAlignment="1">
      <alignment horizontal="left" vertical="center"/>
    </xf>
    <xf numFmtId="186" fontId="27" fillId="24" borderId="10" xfId="93" applyNumberFormat="1" applyFont="1" applyFill="1" applyBorder="1" applyAlignment="1">
      <alignment horizontal="left" vertical="center"/>
      <protection/>
    </xf>
    <xf numFmtId="191" fontId="27" fillId="24" borderId="18" xfId="93" applyNumberFormat="1" applyFont="1" applyFill="1" applyBorder="1" applyAlignment="1" quotePrefix="1">
      <alignment horizontal="center" vertical="center"/>
      <protection/>
    </xf>
    <xf numFmtId="191" fontId="27" fillId="0" borderId="14" xfId="93" applyNumberFormat="1" applyFont="1" applyFill="1" applyBorder="1" applyAlignment="1">
      <alignment horizontal="right" vertical="center"/>
      <protection/>
    </xf>
    <xf numFmtId="191" fontId="27" fillId="24" borderId="12" xfId="93" applyNumberFormat="1" applyFont="1" applyFill="1" applyBorder="1" applyAlignment="1" quotePrefix="1">
      <alignment horizontal="center" vertical="center"/>
      <protection/>
    </xf>
    <xf numFmtId="191" fontId="27" fillId="24" borderId="10" xfId="93" applyNumberFormat="1" applyFont="1" applyFill="1" applyBorder="1" applyAlignment="1" quotePrefix="1">
      <alignment horizontal="center" vertical="center"/>
      <protection/>
    </xf>
    <xf numFmtId="191" fontId="27" fillId="0" borderId="34" xfId="93" applyNumberFormat="1" applyFont="1" applyFill="1" applyBorder="1" applyAlignment="1">
      <alignment horizontal="center" vertical="center"/>
      <protection/>
    </xf>
    <xf numFmtId="191" fontId="28" fillId="0" borderId="34" xfId="93" applyNumberFormat="1" applyFont="1" applyFill="1" applyBorder="1" applyAlignment="1" quotePrefix="1">
      <alignment vertical="center"/>
      <protection/>
    </xf>
    <xf numFmtId="191" fontId="27" fillId="0" borderId="34" xfId="93" applyNumberFormat="1" applyFont="1" applyFill="1" applyBorder="1" applyAlignment="1" quotePrefix="1">
      <alignment vertical="center"/>
      <protection/>
    </xf>
    <xf numFmtId="191" fontId="27" fillId="24" borderId="35" xfId="93" applyNumberFormat="1" applyFont="1" applyFill="1" applyBorder="1" applyAlignment="1" quotePrefix="1">
      <alignment horizontal="center" vertical="center"/>
      <protection/>
    </xf>
    <xf numFmtId="191" fontId="27" fillId="0" borderId="36" xfId="93" applyNumberFormat="1" applyFont="1" applyFill="1" applyBorder="1" applyAlignment="1" quotePrefix="1">
      <alignment vertical="center"/>
      <protection/>
    </xf>
    <xf numFmtId="191" fontId="27" fillId="24" borderId="15" xfId="93" applyNumberFormat="1" applyFont="1" applyFill="1" applyBorder="1" applyAlignment="1" quotePrefix="1">
      <alignment horizontal="center" vertical="center"/>
      <protection/>
    </xf>
    <xf numFmtId="191" fontId="28" fillId="0" borderId="37" xfId="93" applyNumberFormat="1" applyFont="1" applyFill="1" applyBorder="1" applyAlignment="1" quotePrefix="1">
      <alignment vertical="center"/>
      <protection/>
    </xf>
    <xf numFmtId="0" fontId="0" fillId="0" borderId="10" xfId="0" applyBorder="1" applyAlignment="1">
      <alignment horizontal="center" vertical="center" wrapText="1"/>
    </xf>
    <xf numFmtId="193" fontId="0" fillId="0" borderId="10" xfId="97" applyNumberFormat="1" applyFont="1" applyFill="1" applyBorder="1" applyAlignment="1">
      <alignment horizontal="center" vertical="center" wrapText="1"/>
      <protection/>
    </xf>
    <xf numFmtId="193" fontId="29" fillId="24" borderId="13" xfId="97" applyNumberFormat="1" applyFont="1" applyFill="1" applyBorder="1" applyAlignment="1">
      <alignment horizontal="center" vertical="center" wrapText="1"/>
      <protection/>
    </xf>
    <xf numFmtId="193" fontId="0" fillId="0" borderId="0" xfId="0" applyNumberFormat="1" applyAlignment="1">
      <alignment horizontal="center" vertical="center"/>
    </xf>
    <xf numFmtId="0" fontId="0" fillId="0" borderId="10" xfId="97" applyNumberFormat="1" applyFont="1" applyBorder="1" applyAlignment="1">
      <alignment horizontal="center" vertical="center" wrapText="1"/>
      <protection/>
    </xf>
    <xf numFmtId="193" fontId="0" fillId="0" borderId="14" xfId="97" applyNumberFormat="1" applyFont="1" applyFill="1" applyBorder="1" applyAlignment="1">
      <alignment horizontal="center" vertical="center" wrapText="1"/>
      <protection/>
    </xf>
    <xf numFmtId="193" fontId="31" fillId="0" borderId="10" xfId="95" applyNumberFormat="1" applyFont="1" applyFill="1" applyBorder="1" applyAlignment="1" applyProtection="1">
      <alignment vertical="center" wrapText="1"/>
      <protection/>
    </xf>
    <xf numFmtId="193" fontId="0" fillId="0" borderId="0" xfId="0" applyNumberFormat="1" applyAlignment="1">
      <alignment vertical="center"/>
    </xf>
    <xf numFmtId="193" fontId="29" fillId="0" borderId="0" xfId="95" applyNumberFormat="1" applyFont="1" applyFill="1" applyAlignment="1" applyProtection="1">
      <alignment horizontal="right" vertical="center" wrapText="1"/>
      <protection/>
    </xf>
    <xf numFmtId="193" fontId="41" fillId="24" borderId="29" xfId="95" applyNumberFormat="1" applyFont="1" applyFill="1" applyBorder="1" applyAlignment="1" applyProtection="1">
      <alignment horizontal="center" vertical="center" wrapText="1"/>
      <protection/>
    </xf>
    <xf numFmtId="4" fontId="0" fillId="0" borderId="10" xfId="0" applyNumberFormat="1" applyBorder="1" applyAlignment="1">
      <alignment vertical="center"/>
    </xf>
    <xf numFmtId="193" fontId="33" fillId="0" borderId="10" xfId="0" applyNumberFormat="1" applyFont="1" applyBorder="1" applyAlignment="1">
      <alignment vertical="center"/>
    </xf>
    <xf numFmtId="186" fontId="27" fillId="0" borderId="10" xfId="93" applyNumberFormat="1" applyFont="1" applyFill="1" applyBorder="1" applyAlignment="1">
      <alignment horizontal="center" vertical="center"/>
      <protection/>
    </xf>
    <xf numFmtId="186" fontId="27" fillId="0" borderId="29" xfId="93" applyNumberFormat="1" applyFont="1" applyFill="1" applyBorder="1" applyAlignment="1">
      <alignment horizontal="center" vertical="center"/>
      <protection/>
    </xf>
    <xf numFmtId="186" fontId="27" fillId="0" borderId="15" xfId="93" applyNumberFormat="1" applyFont="1" applyFill="1" applyBorder="1" applyAlignment="1">
      <alignment horizontal="center" vertical="center"/>
      <protection/>
    </xf>
    <xf numFmtId="191" fontId="27" fillId="0" borderId="10" xfId="93" applyNumberFormat="1" applyFont="1" applyFill="1" applyBorder="1" applyAlignment="1">
      <alignment horizontal="center" vertical="center"/>
      <protection/>
    </xf>
    <xf numFmtId="4" fontId="0" fillId="0" borderId="23" xfId="0" applyNumberFormat="1" applyBorder="1" applyAlignment="1">
      <alignment horizontal="right" vertical="center" shrinkToFit="1"/>
    </xf>
    <xf numFmtId="186" fontId="0" fillId="24" borderId="17" xfId="0" applyNumberFormat="1" applyFill="1" applyBorder="1" applyAlignment="1">
      <alignment horizontal="left" vertical="center"/>
    </xf>
    <xf numFmtId="0" fontId="0" fillId="24" borderId="33" xfId="0" applyNumberFormat="1" applyFill="1" applyBorder="1" applyAlignment="1">
      <alignment horizontal="left" vertical="center"/>
    </xf>
    <xf numFmtId="0" fontId="0" fillId="0" borderId="38" xfId="0" applyBorder="1" applyAlignment="1">
      <alignment horizontal="left" vertical="center" wrapText="1"/>
    </xf>
    <xf numFmtId="0" fontId="0" fillId="0" borderId="38" xfId="0" applyFont="1" applyBorder="1" applyAlignment="1">
      <alignment horizontal="left" vertical="center"/>
    </xf>
    <xf numFmtId="194" fontId="0" fillId="0" borderId="0" xfId="92" applyNumberFormat="1" applyAlignment="1">
      <alignment vertical="center"/>
      <protection/>
    </xf>
    <xf numFmtId="186" fontId="0" fillId="24" borderId="39" xfId="93" applyNumberFormat="1" applyFont="1" applyFill="1" applyBorder="1" applyAlignment="1" quotePrefix="1">
      <alignment horizontal="center" vertical="center"/>
      <protection/>
    </xf>
    <xf numFmtId="186" fontId="0" fillId="24" borderId="40" xfId="93" applyNumberFormat="1" applyFont="1" applyFill="1" applyBorder="1" applyAlignment="1" quotePrefix="1">
      <alignment horizontal="center" vertical="center"/>
      <protection/>
    </xf>
    <xf numFmtId="186" fontId="0" fillId="24" borderId="41" xfId="93" applyNumberFormat="1" applyFont="1" applyFill="1" applyBorder="1" applyAlignment="1" quotePrefix="1">
      <alignment horizontal="center" vertical="center"/>
      <protection/>
    </xf>
    <xf numFmtId="0" fontId="29" fillId="0" borderId="38" xfId="93" applyFont="1" applyBorder="1" applyAlignment="1">
      <alignment horizontal="left" vertical="center" wrapText="1"/>
      <protection/>
    </xf>
    <xf numFmtId="0" fontId="29" fillId="0" borderId="38" xfId="93" applyFont="1" applyBorder="1" applyAlignment="1">
      <alignment horizontal="left" vertical="center"/>
      <protection/>
    </xf>
    <xf numFmtId="0" fontId="29" fillId="0" borderId="0" xfId="93" applyFont="1" applyBorder="1" applyAlignment="1">
      <alignment horizontal="left" vertical="center"/>
      <protection/>
    </xf>
    <xf numFmtId="0" fontId="37" fillId="0" borderId="0" xfId="93" applyFont="1" applyFill="1" applyAlignment="1">
      <alignment horizontal="center" vertical="center"/>
      <protection/>
    </xf>
    <xf numFmtId="0" fontId="0" fillId="24" borderId="32" xfId="0" applyNumberFormat="1" applyFill="1" applyBorder="1" applyAlignment="1">
      <alignment horizontal="left" vertical="center"/>
    </xf>
    <xf numFmtId="186" fontId="0" fillId="24" borderId="10" xfId="0" applyNumberFormat="1" applyFill="1" applyBorder="1" applyAlignment="1">
      <alignment horizontal="left" vertical="center"/>
    </xf>
    <xf numFmtId="186" fontId="0" fillId="24" borderId="42" xfId="0" applyNumberFormat="1" applyFill="1" applyBorder="1" applyAlignment="1">
      <alignment horizontal="left" vertical="center"/>
    </xf>
    <xf numFmtId="186" fontId="0" fillId="24" borderId="15" xfId="0" applyNumberFormat="1" applyFill="1" applyBorder="1" applyAlignment="1">
      <alignment horizontal="left" vertical="center"/>
    </xf>
    <xf numFmtId="186" fontId="0" fillId="24" borderId="43" xfId="0" applyNumberFormat="1" applyFill="1" applyBorder="1" applyAlignment="1" quotePrefix="1">
      <alignment horizontal="center" vertical="center" wrapText="1"/>
    </xf>
    <xf numFmtId="186" fontId="0" fillId="24" borderId="44" xfId="0" applyNumberFormat="1" applyFill="1" applyBorder="1" applyAlignment="1" quotePrefix="1">
      <alignment horizontal="center" vertical="center" wrapText="1"/>
    </xf>
    <xf numFmtId="186" fontId="0" fillId="24" borderId="45" xfId="0" applyNumberFormat="1" applyFill="1" applyBorder="1" applyAlignment="1" quotePrefix="1">
      <alignment horizontal="center" vertical="center" wrapText="1"/>
    </xf>
    <xf numFmtId="186" fontId="0" fillId="24" borderId="32" xfId="0" applyNumberFormat="1" applyFill="1" applyBorder="1" applyAlignment="1" quotePrefix="1">
      <alignment horizontal="center" vertical="center"/>
    </xf>
    <xf numFmtId="186" fontId="0" fillId="24" borderId="12" xfId="0" applyNumberFormat="1" applyFill="1" applyBorder="1" applyAlignment="1" quotePrefix="1">
      <alignment horizontal="center" vertical="center"/>
    </xf>
    <xf numFmtId="186" fontId="0" fillId="24" borderId="33" xfId="0" applyNumberFormat="1" applyFill="1" applyBorder="1" applyAlignment="1" quotePrefix="1">
      <alignment horizontal="center" vertical="center"/>
    </xf>
    <xf numFmtId="186" fontId="0" fillId="24" borderId="46" xfId="0" applyNumberFormat="1" applyFill="1" applyBorder="1" applyAlignment="1" quotePrefix="1">
      <alignment horizontal="center" vertical="center"/>
    </xf>
    <xf numFmtId="186" fontId="0" fillId="24" borderId="11" xfId="0" applyNumberFormat="1" applyFill="1" applyBorder="1" applyAlignment="1" quotePrefix="1">
      <alignment horizontal="center" vertical="center"/>
    </xf>
    <xf numFmtId="186" fontId="0" fillId="24" borderId="47" xfId="0" applyNumberFormat="1" applyFill="1" applyBorder="1" applyAlignment="1" quotePrefix="1">
      <alignment horizontal="center" vertical="center"/>
    </xf>
    <xf numFmtId="0" fontId="37" fillId="0" borderId="0" xfId="0" applyFont="1" applyFill="1" applyAlignment="1">
      <alignment horizontal="center" vertical="center"/>
    </xf>
    <xf numFmtId="186" fontId="0" fillId="24" borderId="48" xfId="0" applyNumberFormat="1" applyFill="1" applyBorder="1" applyAlignment="1" quotePrefix="1">
      <alignment horizontal="center" vertical="center" wrapText="1"/>
    </xf>
    <xf numFmtId="186" fontId="0" fillId="24" borderId="49" xfId="0" applyNumberFormat="1" applyFill="1" applyBorder="1" applyAlignment="1" quotePrefix="1">
      <alignment horizontal="center" vertical="center" wrapText="1"/>
    </xf>
    <xf numFmtId="186" fontId="0" fillId="24" borderId="50" xfId="0" applyNumberFormat="1" applyFill="1" applyBorder="1" applyAlignment="1" quotePrefix="1">
      <alignment horizontal="center" vertical="center" wrapText="1"/>
    </xf>
    <xf numFmtId="186" fontId="0" fillId="24" borderId="51" xfId="0" applyNumberFormat="1" applyFill="1" applyBorder="1" applyAlignment="1" quotePrefix="1">
      <alignment horizontal="center" vertical="center" wrapText="1"/>
    </xf>
    <xf numFmtId="186" fontId="0" fillId="24" borderId="30" xfId="0" applyNumberFormat="1" applyFill="1" applyBorder="1" applyAlignment="1" quotePrefix="1">
      <alignment horizontal="center" vertical="center" wrapText="1"/>
    </xf>
    <xf numFmtId="186" fontId="0" fillId="0" borderId="50" xfId="0" applyNumberFormat="1" applyFill="1" applyBorder="1" applyAlignment="1" quotePrefix="1">
      <alignment horizontal="center" vertical="center" wrapText="1"/>
    </xf>
    <xf numFmtId="186" fontId="0" fillId="0" borderId="51" xfId="0" applyNumberFormat="1" applyFill="1" applyBorder="1" applyAlignment="1" quotePrefix="1">
      <alignment horizontal="center" vertical="center" wrapText="1"/>
    </xf>
    <xf numFmtId="186" fontId="0" fillId="0" borderId="30" xfId="0" applyNumberFormat="1" applyFill="1" applyBorder="1" applyAlignment="1" quotePrefix="1">
      <alignment horizontal="center" vertical="center" wrapText="1"/>
    </xf>
    <xf numFmtId="186" fontId="0" fillId="24" borderId="19" xfId="0" applyNumberFormat="1" applyFont="1" applyFill="1" applyBorder="1" applyAlignment="1">
      <alignment horizontal="center" vertical="center" wrapText="1"/>
    </xf>
    <xf numFmtId="186" fontId="0" fillId="24" borderId="35" xfId="0" applyNumberFormat="1" applyFill="1" applyBorder="1" applyAlignment="1" quotePrefix="1">
      <alignment horizontal="center" vertical="center" wrapText="1"/>
    </xf>
    <xf numFmtId="186" fontId="0" fillId="24" borderId="46" xfId="0" applyNumberFormat="1" applyFill="1" applyBorder="1" applyAlignment="1" quotePrefix="1">
      <alignment horizontal="center" vertical="center" wrapText="1"/>
    </xf>
    <xf numFmtId="186" fontId="0" fillId="24" borderId="11" xfId="0" applyNumberFormat="1" applyFill="1" applyBorder="1" applyAlignment="1" quotePrefix="1">
      <alignment horizontal="center" vertical="center" wrapText="1"/>
    </xf>
    <xf numFmtId="186" fontId="0" fillId="24" borderId="29" xfId="0" applyNumberFormat="1" applyFill="1" applyBorder="1" applyAlignment="1" quotePrefix="1">
      <alignment horizontal="center" vertical="center" wrapText="1"/>
    </xf>
    <xf numFmtId="49" fontId="0" fillId="24" borderId="32" xfId="0" applyNumberFormat="1" applyFill="1" applyBorder="1" applyAlignment="1" quotePrefix="1">
      <alignment horizontal="center" vertical="center"/>
    </xf>
    <xf numFmtId="49" fontId="0" fillId="24" borderId="12" xfId="0" applyNumberFormat="1" applyFill="1" applyBorder="1" applyAlignment="1" quotePrefix="1">
      <alignment horizontal="center" vertical="center"/>
    </xf>
    <xf numFmtId="49" fontId="0" fillId="24" borderId="33" xfId="0" applyNumberFormat="1" applyFill="1" applyBorder="1" applyAlignment="1" quotePrefix="1">
      <alignment horizontal="center" vertical="center"/>
    </xf>
    <xf numFmtId="186" fontId="0" fillId="24" borderId="50" xfId="0" applyNumberFormat="1" applyFont="1" applyFill="1" applyBorder="1" applyAlignment="1" quotePrefix="1">
      <alignment horizontal="center" vertical="center" wrapText="1"/>
    </xf>
    <xf numFmtId="186" fontId="0" fillId="24" borderId="51" xfId="0" applyNumberFormat="1" applyFont="1" applyFill="1" applyBorder="1" applyAlignment="1" quotePrefix="1">
      <alignment horizontal="center" vertical="center" wrapText="1"/>
    </xf>
    <xf numFmtId="186" fontId="0" fillId="24" borderId="30" xfId="0" applyNumberFormat="1" applyFont="1" applyFill="1" applyBorder="1" applyAlignment="1" quotePrefix="1">
      <alignment horizontal="center" vertical="center" wrapText="1"/>
    </xf>
    <xf numFmtId="186" fontId="0" fillId="24" borderId="50" xfId="0" applyNumberFormat="1" applyFont="1" applyFill="1" applyBorder="1" applyAlignment="1">
      <alignment horizontal="center" vertical="center" wrapText="1"/>
    </xf>
    <xf numFmtId="186" fontId="0" fillId="24" borderId="43" xfId="0" applyNumberFormat="1" applyFont="1" applyFill="1" applyBorder="1" applyAlignment="1" quotePrefix="1">
      <alignment horizontal="center" vertical="center" wrapText="1"/>
    </xf>
    <xf numFmtId="186" fontId="0" fillId="24" borderId="44" xfId="0" applyNumberFormat="1" applyFont="1" applyFill="1" applyBorder="1" applyAlignment="1" quotePrefix="1">
      <alignment horizontal="center" vertical="center" wrapText="1"/>
    </xf>
    <xf numFmtId="186" fontId="0" fillId="24" borderId="45" xfId="0" applyNumberFormat="1" applyFont="1" applyFill="1" applyBorder="1" applyAlignment="1" quotePrefix="1">
      <alignment horizontal="center" vertical="center" wrapText="1"/>
    </xf>
    <xf numFmtId="186" fontId="0" fillId="24" borderId="52" xfId="93" applyNumberFormat="1" applyFont="1" applyFill="1" applyBorder="1" applyAlignment="1" quotePrefix="1">
      <alignment horizontal="center" vertical="center"/>
      <protection/>
    </xf>
    <xf numFmtId="0" fontId="0" fillId="0" borderId="38" xfId="97" applyFont="1" applyBorder="1" applyAlignment="1">
      <alignment horizontal="left" vertical="center" wrapText="1"/>
      <protection/>
    </xf>
    <xf numFmtId="0" fontId="0" fillId="0" borderId="38" xfId="97" applyFont="1" applyBorder="1" applyAlignment="1">
      <alignment horizontal="left" vertical="center"/>
      <protection/>
    </xf>
    <xf numFmtId="0" fontId="0" fillId="0" borderId="32" xfId="97" applyFont="1" applyBorder="1" applyAlignment="1">
      <alignment horizontal="center" vertical="center" wrapText="1"/>
      <protection/>
    </xf>
    <xf numFmtId="0" fontId="0" fillId="0" borderId="12" xfId="97" applyFont="1" applyBorder="1" applyAlignment="1">
      <alignment horizontal="center" vertical="center" wrapText="1"/>
      <protection/>
    </xf>
    <xf numFmtId="0" fontId="0" fillId="0" borderId="33" xfId="97" applyFont="1" applyBorder="1" applyAlignment="1">
      <alignment horizontal="center" vertical="center" wrapText="1"/>
      <protection/>
    </xf>
    <xf numFmtId="0" fontId="36" fillId="24" borderId="0" xfId="97" applyFont="1" applyFill="1" applyAlignment="1">
      <alignment horizontal="center" vertical="center" wrapText="1"/>
      <protection/>
    </xf>
    <xf numFmtId="0" fontId="0" fillId="0" borderId="39" xfId="97" applyFont="1" applyBorder="1" applyAlignment="1">
      <alignment horizontal="center" vertical="center" wrapText="1"/>
      <protection/>
    </xf>
    <xf numFmtId="0" fontId="0" fillId="0" borderId="40" xfId="97" applyFont="1" applyBorder="1" applyAlignment="1">
      <alignment horizontal="center" vertical="center" wrapText="1"/>
      <protection/>
    </xf>
    <xf numFmtId="0" fontId="0" fillId="0" borderId="53" xfId="97" applyFont="1" applyFill="1" applyBorder="1" applyAlignment="1">
      <alignment horizontal="center" vertical="center" wrapText="1"/>
      <protection/>
    </xf>
    <xf numFmtId="0" fontId="0" fillId="0" borderId="54" xfId="97" applyFont="1" applyFill="1" applyBorder="1" applyAlignment="1">
      <alignment horizontal="center" vertical="center" wrapText="1"/>
      <protection/>
    </xf>
    <xf numFmtId="0" fontId="0" fillId="0" borderId="31" xfId="97" applyFont="1" applyFill="1" applyBorder="1" applyAlignment="1">
      <alignment horizontal="center" vertical="center" wrapText="1"/>
      <protection/>
    </xf>
    <xf numFmtId="193" fontId="0" fillId="0" borderId="50" xfId="97" applyNumberFormat="1" applyFont="1" applyFill="1" applyBorder="1" applyAlignment="1">
      <alignment horizontal="center" vertical="center" wrapText="1"/>
      <protection/>
    </xf>
    <xf numFmtId="193" fontId="0" fillId="0" borderId="51" xfId="97" applyNumberFormat="1" applyFont="1" applyFill="1" applyBorder="1" applyAlignment="1">
      <alignment horizontal="center" vertical="center" wrapText="1"/>
      <protection/>
    </xf>
    <xf numFmtId="193" fontId="0" fillId="0" borderId="30" xfId="97" applyNumberFormat="1" applyFont="1" applyFill="1" applyBorder="1" applyAlignment="1">
      <alignment horizontal="center" vertical="center" wrapText="1"/>
      <protection/>
    </xf>
    <xf numFmtId="0" fontId="0" fillId="0" borderId="43" xfId="97" applyFont="1" applyFill="1" applyBorder="1" applyAlignment="1">
      <alignment horizontal="center" vertical="center" wrapText="1"/>
      <protection/>
    </xf>
    <xf numFmtId="0" fontId="0" fillId="0" borderId="44" xfId="97" applyFont="1" applyFill="1" applyBorder="1" applyAlignment="1">
      <alignment horizontal="center" vertical="center" wrapText="1"/>
      <protection/>
    </xf>
    <xf numFmtId="0" fontId="0" fillId="0" borderId="45" xfId="97" applyFont="1" applyFill="1" applyBorder="1" applyAlignment="1">
      <alignment horizontal="center" vertical="center" wrapText="1"/>
      <protection/>
    </xf>
    <xf numFmtId="0" fontId="0" fillId="0" borderId="17" xfId="97" applyFont="1" applyBorder="1" applyAlignment="1">
      <alignment horizontal="center" vertical="center" wrapText="1"/>
      <protection/>
    </xf>
    <xf numFmtId="0" fontId="0" fillId="0" borderId="10" xfId="97" applyFont="1" applyBorder="1" applyAlignment="1">
      <alignment horizontal="center" vertical="center" wrapText="1"/>
      <protection/>
    </xf>
    <xf numFmtId="0" fontId="30" fillId="0" borderId="0" xfId="95" applyNumberFormat="1" applyFont="1" applyFill="1" applyAlignment="1" applyProtection="1">
      <alignment horizontal="center" vertical="center" wrapText="1"/>
      <protection/>
    </xf>
    <xf numFmtId="0" fontId="40" fillId="0" borderId="0" xfId="95" applyNumberFormat="1" applyFont="1" applyFill="1" applyAlignment="1" applyProtection="1">
      <alignment horizontal="center" vertical="center" wrapText="1"/>
      <protection/>
    </xf>
    <xf numFmtId="0" fontId="30" fillId="0" borderId="0" xfId="94" applyNumberFormat="1" applyFont="1" applyFill="1" applyAlignment="1" applyProtection="1">
      <alignment horizontal="center" vertical="center"/>
      <protection/>
    </xf>
    <xf numFmtId="0" fontId="0" fillId="0" borderId="11" xfId="92" applyFont="1" applyBorder="1" applyAlignment="1">
      <alignment vertical="center"/>
      <protection/>
    </xf>
    <xf numFmtId="0" fontId="0" fillId="0" borderId="11" xfId="94" applyNumberFormat="1" applyFont="1" applyFill="1" applyBorder="1" applyAlignment="1" applyProtection="1">
      <alignment horizontal="right" vertical="center" wrapText="1"/>
      <protection/>
    </xf>
    <xf numFmtId="0" fontId="29" fillId="24" borderId="29" xfId="94" applyNumberFormat="1" applyFont="1" applyFill="1" applyBorder="1" applyAlignment="1" applyProtection="1">
      <alignment horizontal="center" vertical="center" wrapText="1"/>
      <protection/>
    </xf>
    <xf numFmtId="0" fontId="29" fillId="24" borderId="30" xfId="94" applyNumberFormat="1" applyFont="1" applyFill="1" applyBorder="1" applyAlignment="1" applyProtection="1">
      <alignment horizontal="center" vertical="center" wrapText="1"/>
      <protection/>
    </xf>
    <xf numFmtId="0" fontId="29" fillId="24" borderId="20" xfId="94" applyNumberFormat="1" applyFont="1" applyFill="1" applyBorder="1" applyAlignment="1" applyProtection="1">
      <alignment horizontal="center" vertical="center" wrapText="1"/>
      <protection/>
    </xf>
    <xf numFmtId="0" fontId="29" fillId="24" borderId="31" xfId="94" applyNumberFormat="1" applyFont="1" applyFill="1" applyBorder="1" applyAlignment="1" applyProtection="1">
      <alignment horizontal="center" vertical="center" wrapText="1"/>
      <protection/>
    </xf>
    <xf numFmtId="0" fontId="29" fillId="24" borderId="10" xfId="94" applyNumberFormat="1" applyFont="1" applyFill="1" applyBorder="1" applyAlignment="1" applyProtection="1">
      <alignment horizontal="center" vertical="center" wrapText="1"/>
      <protection/>
    </xf>
    <xf numFmtId="0" fontId="29" fillId="0" borderId="0" xfId="98" applyFont="1" applyBorder="1" applyAlignment="1">
      <alignment horizontal="left" vertical="center" wrapText="1"/>
      <protection/>
    </xf>
    <xf numFmtId="0" fontId="29" fillId="0" borderId="0" xfId="0" applyFont="1" applyAlignment="1">
      <alignment horizontal="center" vertical="center"/>
    </xf>
    <xf numFmtId="0" fontId="30" fillId="0" borderId="0" xfId="96" applyFont="1" applyAlignment="1">
      <alignment horizontal="center" wrapText="1"/>
      <protection/>
    </xf>
    <xf numFmtId="0" fontId="30" fillId="0" borderId="0" xfId="96" applyFont="1" applyAlignment="1">
      <alignment horizontal="center"/>
      <protection/>
    </xf>
    <xf numFmtId="0" fontId="26" fillId="0" borderId="10" xfId="96" applyNumberFormat="1" applyFill="1" applyBorder="1" applyAlignment="1" applyProtection="1">
      <alignment horizontal="center" vertical="center" wrapText="1"/>
      <protection/>
    </xf>
    <xf numFmtId="0" fontId="26" fillId="0" borderId="10" xfId="96" applyNumberFormat="1" applyFont="1" applyFill="1" applyBorder="1" applyAlignment="1" applyProtection="1">
      <alignment horizontal="center" vertical="center" wrapText="1"/>
      <protection/>
    </xf>
    <xf numFmtId="0" fontId="26" fillId="0" borderId="18" xfId="96" applyNumberFormat="1" applyFont="1" applyFill="1" applyBorder="1" applyAlignment="1" applyProtection="1">
      <alignment horizontal="center" vertical="center" wrapText="1"/>
      <protection/>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27"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41" fillId="0" borderId="0" xfId="95" applyNumberFormat="1" applyFont="1" applyFill="1" applyAlignment="1" applyProtection="1">
      <alignment horizontal="center" vertical="center" wrapText="1"/>
      <protection/>
    </xf>
    <xf numFmtId="0" fontId="26" fillId="0" borderId="0" xfId="96" applyFont="1">
      <alignment vertical="center"/>
      <protection/>
    </xf>
  </cellXfs>
  <cellStyles count="1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no dec" xfId="69"/>
    <cellStyle name="Normal_APR" xfId="70"/>
    <cellStyle name="Percent" xfId="71"/>
    <cellStyle name="标题" xfId="72"/>
    <cellStyle name="标题 1" xfId="73"/>
    <cellStyle name="标题 1 2" xfId="74"/>
    <cellStyle name="标题 1 3" xfId="75"/>
    <cellStyle name="标题 2" xfId="76"/>
    <cellStyle name="标题 2 2" xfId="77"/>
    <cellStyle name="标题 2 3" xfId="78"/>
    <cellStyle name="标题 3" xfId="79"/>
    <cellStyle name="标题 3 2" xfId="80"/>
    <cellStyle name="标题 3 3" xfId="81"/>
    <cellStyle name="标题 4" xfId="82"/>
    <cellStyle name="标题 4 2" xfId="83"/>
    <cellStyle name="标题 4 3" xfId="84"/>
    <cellStyle name="标题 5" xfId="85"/>
    <cellStyle name="标题 6" xfId="86"/>
    <cellStyle name="差" xfId="87"/>
    <cellStyle name="差 2" xfId="88"/>
    <cellStyle name="差 3" xfId="89"/>
    <cellStyle name="常规 2" xfId="90"/>
    <cellStyle name="常规 3" xfId="91"/>
    <cellStyle name="常规_04-分类改革-预算表" xfId="92"/>
    <cellStyle name="常规_2007年行政单位基层表样表" xfId="93"/>
    <cellStyle name="常规_2012年预算公开分析表（26个部门财政拨款三公经费）" xfId="94"/>
    <cellStyle name="常规_表3-公共财政拨款基本支出表（按经济分类）" xfId="95"/>
    <cellStyle name="常规_表4-政府性基金预算支出表" xfId="96"/>
    <cellStyle name="常规_事业单位部门决算报表（讨论稿） 2" xfId="97"/>
    <cellStyle name="常规_预算公开附件" xfId="98"/>
    <cellStyle name="Hyperlink" xfId="99"/>
    <cellStyle name="好" xfId="100"/>
    <cellStyle name="好 2" xfId="101"/>
    <cellStyle name="好 3" xfId="102"/>
    <cellStyle name="汇总" xfId="103"/>
    <cellStyle name="汇总 2" xfId="104"/>
    <cellStyle name="汇总 3" xfId="105"/>
    <cellStyle name="Currency" xfId="106"/>
    <cellStyle name="Currency [0]" xfId="107"/>
    <cellStyle name="计算" xfId="108"/>
    <cellStyle name="计算 2" xfId="109"/>
    <cellStyle name="计算 3" xfId="110"/>
    <cellStyle name="检查单元格" xfId="111"/>
    <cellStyle name="检查单元格 2" xfId="112"/>
    <cellStyle name="检查单元格 3" xfId="113"/>
    <cellStyle name="解释性文本" xfId="114"/>
    <cellStyle name="解释性文本 2" xfId="115"/>
    <cellStyle name="解释性文本 3" xfId="116"/>
    <cellStyle name="警告文本" xfId="117"/>
    <cellStyle name="警告文本 2" xfId="118"/>
    <cellStyle name="警告文本 3" xfId="119"/>
    <cellStyle name="链接单元格" xfId="120"/>
    <cellStyle name="链接单元格 2" xfId="121"/>
    <cellStyle name="链接单元格 3" xfId="122"/>
    <cellStyle name="普通_97-917" xfId="123"/>
    <cellStyle name="千分位[0]_laroux" xfId="124"/>
    <cellStyle name="千分位_97-917" xfId="125"/>
    <cellStyle name="千位[0]_1" xfId="126"/>
    <cellStyle name="千位_1" xfId="127"/>
    <cellStyle name="Comma" xfId="128"/>
    <cellStyle name="Comma [0]" xfId="129"/>
    <cellStyle name="强调文字颜色 1" xfId="130"/>
    <cellStyle name="强调文字颜色 1 2" xfId="131"/>
    <cellStyle name="强调文字颜色 1 3" xfId="132"/>
    <cellStyle name="强调文字颜色 2" xfId="133"/>
    <cellStyle name="强调文字颜色 2 2" xfId="134"/>
    <cellStyle name="强调文字颜色 2 3" xfId="135"/>
    <cellStyle name="强调文字颜色 3" xfId="136"/>
    <cellStyle name="强调文字颜色 3 2" xfId="137"/>
    <cellStyle name="强调文字颜色 3 3" xfId="138"/>
    <cellStyle name="强调文字颜色 4" xfId="139"/>
    <cellStyle name="强调文字颜色 4 2" xfId="140"/>
    <cellStyle name="强调文字颜色 4 3" xfId="141"/>
    <cellStyle name="强调文字颜色 5" xfId="142"/>
    <cellStyle name="强调文字颜色 5 2" xfId="143"/>
    <cellStyle name="强调文字颜色 5 3" xfId="144"/>
    <cellStyle name="强调文字颜色 6" xfId="145"/>
    <cellStyle name="强调文字颜色 6 2" xfId="146"/>
    <cellStyle name="强调文字颜色 6 3" xfId="147"/>
    <cellStyle name="适中" xfId="148"/>
    <cellStyle name="适中 2" xfId="149"/>
    <cellStyle name="适中 3" xfId="150"/>
    <cellStyle name="输出" xfId="151"/>
    <cellStyle name="输出 2" xfId="152"/>
    <cellStyle name="输出 3" xfId="153"/>
    <cellStyle name="输入" xfId="154"/>
    <cellStyle name="输入 2" xfId="155"/>
    <cellStyle name="输入 3" xfId="156"/>
    <cellStyle name="Followed Hyperlink" xfId="157"/>
    <cellStyle name="注释" xfId="158"/>
    <cellStyle name="注释 2" xfId="159"/>
    <cellStyle name="注释 3" xfId="1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2" sqref="A2"/>
    </sheetView>
  </sheetViews>
  <sheetFormatPr defaultColWidth="9.00390625" defaultRowHeight="14.25"/>
  <cols>
    <col min="1" max="1" width="31.25390625" style="1" customWidth="1"/>
    <col min="2" max="2" width="7.25390625" style="1" customWidth="1"/>
    <col min="3" max="3" width="15.50390625" style="1" customWidth="1"/>
    <col min="4" max="4" width="34.75390625" style="1" customWidth="1"/>
    <col min="5" max="5" width="6.125" style="1" customWidth="1"/>
    <col min="6" max="6" width="16.50390625" style="1" customWidth="1"/>
    <col min="7" max="7" width="15.00390625" style="1" bestFit="1" customWidth="1"/>
    <col min="8" max="16384" width="9.00390625" style="1" customWidth="1"/>
  </cols>
  <sheetData>
    <row r="1" spans="1:6" ht="27" customHeight="1">
      <c r="A1" s="136" t="s">
        <v>93</v>
      </c>
      <c r="B1" s="136"/>
      <c r="C1" s="136"/>
      <c r="D1" s="136"/>
      <c r="E1" s="136"/>
      <c r="F1" s="136"/>
    </row>
    <row r="2" spans="1:6" ht="24.75" customHeight="1" thickBot="1">
      <c r="A2" s="13" t="s">
        <v>288</v>
      </c>
      <c r="B2" s="34"/>
      <c r="C2" s="34"/>
      <c r="D2" s="34"/>
      <c r="E2" s="34"/>
      <c r="F2" s="12" t="s">
        <v>24</v>
      </c>
    </row>
    <row r="3" spans="1:6" ht="25.5" customHeight="1">
      <c r="A3" s="130" t="s">
        <v>54</v>
      </c>
      <c r="B3" s="131"/>
      <c r="C3" s="131"/>
      <c r="D3" s="131" t="s">
        <v>55</v>
      </c>
      <c r="E3" s="131"/>
      <c r="F3" s="132"/>
    </row>
    <row r="4" spans="1:6" ht="22.5" customHeight="1">
      <c r="A4" s="35" t="s">
        <v>28</v>
      </c>
      <c r="B4" s="36" t="s">
        <v>57</v>
      </c>
      <c r="C4" s="41" t="s">
        <v>94</v>
      </c>
      <c r="D4" s="38" t="s">
        <v>28</v>
      </c>
      <c r="E4" s="36" t="s">
        <v>57</v>
      </c>
      <c r="F4" s="62" t="s">
        <v>94</v>
      </c>
    </row>
    <row r="5" spans="1:6" ht="22.5" customHeight="1">
      <c r="A5" s="35" t="s">
        <v>95</v>
      </c>
      <c r="B5" s="41"/>
      <c r="C5" s="38" t="s">
        <v>36</v>
      </c>
      <c r="D5" s="38" t="s">
        <v>95</v>
      </c>
      <c r="E5" s="45" t="s">
        <v>99</v>
      </c>
      <c r="F5" s="63" t="s">
        <v>37</v>
      </c>
    </row>
    <row r="6" spans="1:6" ht="22.5" customHeight="1">
      <c r="A6" s="44" t="s">
        <v>96</v>
      </c>
      <c r="B6" s="45" t="s">
        <v>36</v>
      </c>
      <c r="C6" s="118">
        <v>14070.6011</v>
      </c>
      <c r="D6" s="46" t="s">
        <v>64</v>
      </c>
      <c r="E6" s="45" t="s">
        <v>101</v>
      </c>
      <c r="F6" s="118">
        <v>0</v>
      </c>
    </row>
    <row r="7" spans="1:6" ht="22.5" customHeight="1">
      <c r="A7" s="48" t="s">
        <v>97</v>
      </c>
      <c r="B7" s="45" t="s">
        <v>37</v>
      </c>
      <c r="C7" s="118">
        <v>0</v>
      </c>
      <c r="D7" s="46" t="s">
        <v>66</v>
      </c>
      <c r="E7" s="45" t="s">
        <v>103</v>
      </c>
      <c r="F7" s="118">
        <v>0</v>
      </c>
    </row>
    <row r="8" spans="1:6" ht="22.5" customHeight="1">
      <c r="A8" s="48" t="s">
        <v>98</v>
      </c>
      <c r="B8" s="45" t="s">
        <v>38</v>
      </c>
      <c r="C8" s="118">
        <v>0</v>
      </c>
      <c r="D8" s="46" t="s">
        <v>67</v>
      </c>
      <c r="E8" s="45" t="s">
        <v>105</v>
      </c>
      <c r="F8" s="118">
        <v>0</v>
      </c>
    </row>
    <row r="9" spans="1:6" ht="22.5" customHeight="1">
      <c r="A9" s="48" t="s">
        <v>100</v>
      </c>
      <c r="B9" s="45" t="s">
        <v>39</v>
      </c>
      <c r="C9" s="118">
        <v>0</v>
      </c>
      <c r="D9" s="46" t="s">
        <v>68</v>
      </c>
      <c r="E9" s="45" t="s">
        <v>106</v>
      </c>
      <c r="F9" s="118">
        <v>14222.359263999999</v>
      </c>
    </row>
    <row r="10" spans="1:6" ht="22.5" customHeight="1">
      <c r="A10" s="48" t="s">
        <v>102</v>
      </c>
      <c r="B10" s="45" t="s">
        <v>40</v>
      </c>
      <c r="C10" s="118">
        <v>0</v>
      </c>
      <c r="D10" s="46" t="s">
        <v>69</v>
      </c>
      <c r="E10" s="45" t="s">
        <v>107</v>
      </c>
      <c r="F10" s="118">
        <v>0</v>
      </c>
    </row>
    <row r="11" spans="1:6" ht="22.5" customHeight="1">
      <c r="A11" s="48" t="s">
        <v>104</v>
      </c>
      <c r="B11" s="45" t="s">
        <v>41</v>
      </c>
      <c r="C11" s="118">
        <v>98.418</v>
      </c>
      <c r="D11" s="46" t="s">
        <v>70</v>
      </c>
      <c r="E11" s="45" t="s">
        <v>108</v>
      </c>
      <c r="F11" s="118">
        <v>0</v>
      </c>
    </row>
    <row r="12" spans="1:6" ht="22.5" customHeight="1">
      <c r="A12" s="48"/>
      <c r="B12" s="45" t="s">
        <v>71</v>
      </c>
      <c r="C12" s="118">
        <v>0</v>
      </c>
      <c r="D12" s="96" t="s">
        <v>171</v>
      </c>
      <c r="E12" s="45" t="s">
        <v>111</v>
      </c>
      <c r="F12" s="118">
        <v>462.851465</v>
      </c>
    </row>
    <row r="13" spans="1:6" ht="22.5" customHeight="1">
      <c r="A13" s="48"/>
      <c r="B13" s="45" t="s">
        <v>72</v>
      </c>
      <c r="C13" s="118">
        <v>0</v>
      </c>
      <c r="D13" s="96" t="s">
        <v>172</v>
      </c>
      <c r="E13" s="45" t="s">
        <v>114</v>
      </c>
      <c r="F13" s="118">
        <v>32.749155</v>
      </c>
    </row>
    <row r="14" spans="1:6" ht="27.75" customHeight="1">
      <c r="A14" s="49"/>
      <c r="B14" s="45" t="s">
        <v>73</v>
      </c>
      <c r="C14" s="118">
        <v>0</v>
      </c>
      <c r="D14" s="50" t="s">
        <v>173</v>
      </c>
      <c r="E14" s="45" t="s">
        <v>115</v>
      </c>
      <c r="F14" s="118">
        <v>180.1027</v>
      </c>
    </row>
    <row r="15" spans="1:6" ht="22.5" customHeight="1">
      <c r="A15" s="51"/>
      <c r="B15" s="45" t="s">
        <v>75</v>
      </c>
      <c r="C15" s="118">
        <v>0</v>
      </c>
      <c r="D15" s="52"/>
      <c r="E15" s="45" t="s">
        <v>116</v>
      </c>
      <c r="F15" s="118">
        <v>0</v>
      </c>
    </row>
    <row r="16" spans="1:6" ht="22.5" customHeight="1">
      <c r="A16" s="53" t="s">
        <v>0</v>
      </c>
      <c r="B16" s="45" t="s">
        <v>78</v>
      </c>
      <c r="C16" s="118">
        <v>14169.0191</v>
      </c>
      <c r="D16" s="54" t="s">
        <v>1</v>
      </c>
      <c r="E16" s="45" t="s">
        <v>166</v>
      </c>
      <c r="F16" s="118">
        <v>14898.062584000001</v>
      </c>
    </row>
    <row r="17" spans="1:6" ht="22.5" customHeight="1">
      <c r="A17" s="51" t="s">
        <v>109</v>
      </c>
      <c r="B17" s="45" t="s">
        <v>80</v>
      </c>
      <c r="C17" s="118">
        <v>0</v>
      </c>
      <c r="D17" s="57" t="s">
        <v>110</v>
      </c>
      <c r="E17" s="45" t="s">
        <v>167</v>
      </c>
      <c r="F17" s="118">
        <v>0</v>
      </c>
    </row>
    <row r="18" spans="1:6" ht="22.5" customHeight="1">
      <c r="A18" s="51" t="s">
        <v>112</v>
      </c>
      <c r="B18" s="45" t="s">
        <v>81</v>
      </c>
      <c r="C18" s="118">
        <v>3019.261567</v>
      </c>
      <c r="D18" s="57" t="s">
        <v>113</v>
      </c>
      <c r="E18" s="45" t="s">
        <v>168</v>
      </c>
      <c r="F18" s="118">
        <v>2290.2180829999998</v>
      </c>
    </row>
    <row r="19" spans="1:6" ht="22.5" customHeight="1">
      <c r="A19" s="64"/>
      <c r="B19" s="45" t="s">
        <v>82</v>
      </c>
      <c r="C19" s="118">
        <v>0</v>
      </c>
      <c r="D19" s="59"/>
      <c r="E19" s="45" t="s">
        <v>169</v>
      </c>
      <c r="F19" s="118">
        <v>0</v>
      </c>
    </row>
    <row r="20" spans="1:7" ht="22.5" customHeight="1" thickBot="1">
      <c r="A20" s="60" t="s">
        <v>4</v>
      </c>
      <c r="B20" s="45" t="s">
        <v>165</v>
      </c>
      <c r="C20" s="118">
        <v>17188.280667</v>
      </c>
      <c r="D20" s="61" t="s">
        <v>4</v>
      </c>
      <c r="E20" s="45" t="s">
        <v>170</v>
      </c>
      <c r="F20" s="118">
        <v>17188.280667</v>
      </c>
      <c r="G20" s="129"/>
    </row>
    <row r="21" spans="1:6" ht="22.5" customHeight="1">
      <c r="A21" s="133" t="s">
        <v>117</v>
      </c>
      <c r="B21" s="134"/>
      <c r="C21" s="135"/>
      <c r="D21" s="134"/>
      <c r="E21" s="134"/>
      <c r="F21" s="135"/>
    </row>
    <row r="22" spans="1:4" ht="27.75" customHeight="1">
      <c r="A22" s="65"/>
      <c r="B22" s="65"/>
      <c r="C22" s="65"/>
      <c r="D22" s="65"/>
    </row>
    <row r="23" s="2" customFormat="1" ht="15" customHeight="1"/>
    <row r="24" spans="1:4" s="2" customFormat="1" ht="15" customHeight="1">
      <c r="A24" s="1"/>
      <c r="B24" s="1"/>
      <c r="C24" s="1"/>
      <c r="D24" s="1"/>
    </row>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19.5" customHeight="1"/>
    <row r="222" ht="19.5" customHeight="1"/>
    <row r="223" ht="19.5" customHeight="1"/>
    <row r="224" ht="19.5" customHeight="1"/>
  </sheetData>
  <sheetProtection/>
  <mergeCells count="4">
    <mergeCell ref="A3:C3"/>
    <mergeCell ref="D3:F3"/>
    <mergeCell ref="A21:F21"/>
    <mergeCell ref="A1:F1"/>
  </mergeCells>
  <printOptions horizontalCentered="1"/>
  <pageMargins left="0.4330708661417323" right="0.2755905511811024" top="0.8661417322834646" bottom="1.141732283464567" header="0.5118110236220472" footer="0.4724409448818898"/>
  <pageSetup firstPageNumber="1" useFirstPageNumber="1" fitToHeight="1" fitToWidth="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IT36"/>
  <sheetViews>
    <sheetView showGridLines="0" showZeros="0" workbookViewId="0" topLeftCell="A1">
      <selection activeCell="A3" sqref="A3"/>
    </sheetView>
  </sheetViews>
  <sheetFormatPr defaultColWidth="6.875" defaultRowHeight="23.25" customHeight="1"/>
  <cols>
    <col min="1" max="1" width="9.25390625" style="3" customWidth="1"/>
    <col min="2" max="2" width="6.75390625" style="3" customWidth="1"/>
    <col min="3" max="3" width="30.50390625" style="3" customWidth="1"/>
    <col min="4" max="4" width="14.00390625" style="3" customWidth="1"/>
    <col min="5" max="5" width="14.875" style="3" customWidth="1"/>
    <col min="6" max="9" width="12.25390625" style="3" customWidth="1"/>
    <col min="10" max="10" width="11.125" style="3" customWidth="1"/>
    <col min="11" max="254" width="6.875" style="3" customWidth="1"/>
    <col min="255" max="16384" width="6.875" style="3" customWidth="1"/>
  </cols>
  <sheetData>
    <row r="1" spans="1:254" s="4" customFormat="1" ht="23.25" customHeight="1">
      <c r="A1" s="150" t="s">
        <v>27</v>
      </c>
      <c r="B1" s="150"/>
      <c r="C1" s="150"/>
      <c r="D1" s="150"/>
      <c r="E1" s="150"/>
      <c r="F1" s="150"/>
      <c r="G1" s="150"/>
      <c r="H1" s="150"/>
      <c r="I1" s="150"/>
      <c r="J1" s="150"/>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row>
    <row r="2" spans="1:10" ht="30" customHeight="1">
      <c r="A2" s="18"/>
      <c r="B2" s="18"/>
      <c r="C2" s="18"/>
      <c r="D2" s="18"/>
      <c r="E2" s="18"/>
      <c r="F2" s="18"/>
      <c r="G2" s="18"/>
      <c r="H2" s="18"/>
      <c r="I2" s="18"/>
      <c r="J2" s="12"/>
    </row>
    <row r="3" spans="1:10" ht="23.25" customHeight="1" thickBot="1">
      <c r="A3" s="13" t="s">
        <v>288</v>
      </c>
      <c r="B3" s="18"/>
      <c r="C3" s="18"/>
      <c r="D3" s="18"/>
      <c r="E3" s="18"/>
      <c r="F3" s="19"/>
      <c r="G3" s="18"/>
      <c r="H3" s="18"/>
      <c r="I3" s="18"/>
      <c r="J3" s="12" t="s">
        <v>24</v>
      </c>
    </row>
    <row r="4" spans="1:10" ht="23.25" customHeight="1">
      <c r="A4" s="151" t="s">
        <v>28</v>
      </c>
      <c r="B4" s="152"/>
      <c r="C4" s="152"/>
      <c r="D4" s="153" t="s">
        <v>0</v>
      </c>
      <c r="E4" s="156" t="s">
        <v>29</v>
      </c>
      <c r="F4" s="153" t="s">
        <v>30</v>
      </c>
      <c r="G4" s="153" t="s">
        <v>31</v>
      </c>
      <c r="H4" s="153" t="s">
        <v>32</v>
      </c>
      <c r="I4" s="153" t="s">
        <v>33</v>
      </c>
      <c r="J4" s="141" t="s">
        <v>34</v>
      </c>
    </row>
    <row r="5" spans="1:10" ht="23.25" customHeight="1">
      <c r="A5" s="159" t="s">
        <v>35</v>
      </c>
      <c r="B5" s="160"/>
      <c r="C5" s="163" t="s">
        <v>3</v>
      </c>
      <c r="D5" s="154"/>
      <c r="E5" s="157"/>
      <c r="F5" s="154"/>
      <c r="G5" s="154"/>
      <c r="H5" s="154"/>
      <c r="I5" s="154"/>
      <c r="J5" s="142"/>
    </row>
    <row r="6" spans="1:10" ht="23.25" customHeight="1">
      <c r="A6" s="161"/>
      <c r="B6" s="162"/>
      <c r="C6" s="155"/>
      <c r="D6" s="155"/>
      <c r="E6" s="158"/>
      <c r="F6" s="155"/>
      <c r="G6" s="155"/>
      <c r="H6" s="155"/>
      <c r="I6" s="155"/>
      <c r="J6" s="143"/>
    </row>
    <row r="7" spans="1:10" ht="23.25" customHeight="1">
      <c r="A7" s="144" t="s">
        <v>26</v>
      </c>
      <c r="B7" s="145"/>
      <c r="C7" s="146"/>
      <c r="D7" s="20" t="s">
        <v>36</v>
      </c>
      <c r="E7" s="20" t="s">
        <v>37</v>
      </c>
      <c r="F7" s="20" t="s">
        <v>38</v>
      </c>
      <c r="G7" s="20" t="s">
        <v>39</v>
      </c>
      <c r="H7" s="20" t="s">
        <v>40</v>
      </c>
      <c r="I7" s="20" t="s">
        <v>41</v>
      </c>
      <c r="J7" s="21" t="s">
        <v>42</v>
      </c>
    </row>
    <row r="8" spans="1:10" ht="23.25" customHeight="1">
      <c r="A8" s="147" t="s">
        <v>4</v>
      </c>
      <c r="B8" s="148"/>
      <c r="C8" s="149"/>
      <c r="D8" s="22">
        <f>SUM(E8:J8)</f>
        <v>14169.019100000001</v>
      </c>
      <c r="E8" s="22">
        <f>E9+E14+E25+E28</f>
        <v>14070.601100000002</v>
      </c>
      <c r="F8" s="22"/>
      <c r="G8" s="22"/>
      <c r="H8" s="22"/>
      <c r="I8" s="22"/>
      <c r="J8" s="23">
        <v>98.418</v>
      </c>
    </row>
    <row r="9" spans="1:10" ht="15.75" customHeight="1">
      <c r="A9" s="137">
        <v>204</v>
      </c>
      <c r="B9" s="126"/>
      <c r="C9" s="24" t="s">
        <v>260</v>
      </c>
      <c r="D9" s="22">
        <v>13547.4791</v>
      </c>
      <c r="E9" s="22">
        <v>13449.0611</v>
      </c>
      <c r="F9" s="22"/>
      <c r="G9" s="22"/>
      <c r="H9" s="22"/>
      <c r="I9" s="22"/>
      <c r="J9" s="23">
        <v>98.418</v>
      </c>
    </row>
    <row r="10" spans="1:10" ht="15.75" customHeight="1">
      <c r="A10" s="137">
        <v>20402</v>
      </c>
      <c r="B10" s="126"/>
      <c r="C10" s="24" t="s">
        <v>261</v>
      </c>
      <c r="D10" s="25">
        <v>13547.4791</v>
      </c>
      <c r="E10" s="25">
        <v>13449.0611</v>
      </c>
      <c r="F10" s="22"/>
      <c r="G10" s="22"/>
      <c r="H10" s="22"/>
      <c r="I10" s="22"/>
      <c r="J10" s="23">
        <v>98.418</v>
      </c>
    </row>
    <row r="11" spans="1:10" ht="15.75" customHeight="1">
      <c r="A11" s="137">
        <v>2040202</v>
      </c>
      <c r="B11" s="126"/>
      <c r="C11" s="24" t="s">
        <v>270</v>
      </c>
      <c r="D11" s="22">
        <v>37.55</v>
      </c>
      <c r="E11" s="22">
        <v>37.55</v>
      </c>
      <c r="F11" s="22"/>
      <c r="G11" s="22"/>
      <c r="H11" s="22"/>
      <c r="I11" s="22"/>
      <c r="J11" s="23">
        <v>0</v>
      </c>
    </row>
    <row r="12" spans="1:10" ht="15.75" customHeight="1">
      <c r="A12" s="94">
        <v>2040212</v>
      </c>
      <c r="B12" s="95"/>
      <c r="C12" s="24" t="s">
        <v>271</v>
      </c>
      <c r="D12" s="22">
        <v>13509.9291</v>
      </c>
      <c r="E12" s="22">
        <v>13411.5111</v>
      </c>
      <c r="F12" s="22"/>
      <c r="G12" s="22"/>
      <c r="H12" s="22"/>
      <c r="I12" s="22"/>
      <c r="J12" s="23">
        <v>98.418</v>
      </c>
    </row>
    <row r="13" spans="1:10" ht="15.75" customHeight="1">
      <c r="A13" s="94">
        <v>2040299</v>
      </c>
      <c r="B13" s="95"/>
      <c r="C13" s="24" t="s">
        <v>272</v>
      </c>
      <c r="D13" s="22">
        <v>0</v>
      </c>
      <c r="E13" s="22">
        <v>0</v>
      </c>
      <c r="F13" s="22"/>
      <c r="G13" s="22"/>
      <c r="H13" s="22"/>
      <c r="I13" s="22"/>
      <c r="J13" s="23"/>
    </row>
    <row r="14" spans="1:10" ht="15.75" customHeight="1">
      <c r="A14" s="94">
        <v>208</v>
      </c>
      <c r="B14" s="95"/>
      <c r="C14" s="24" t="s">
        <v>262</v>
      </c>
      <c r="D14" s="22">
        <v>427.44</v>
      </c>
      <c r="E14" s="22">
        <v>427.44</v>
      </c>
      <c r="F14" s="22"/>
      <c r="G14" s="22"/>
      <c r="H14" s="22"/>
      <c r="I14" s="22"/>
      <c r="J14" s="23"/>
    </row>
    <row r="15" spans="1:10" ht="15.75" customHeight="1">
      <c r="A15" s="94">
        <v>20803</v>
      </c>
      <c r="B15" s="95"/>
      <c r="C15" s="24" t="s">
        <v>263</v>
      </c>
      <c r="D15" s="22">
        <v>132.33</v>
      </c>
      <c r="E15" s="22">
        <v>132.33</v>
      </c>
      <c r="F15" s="22"/>
      <c r="G15" s="22"/>
      <c r="H15" s="22"/>
      <c r="I15" s="22"/>
      <c r="J15" s="23"/>
    </row>
    <row r="16" spans="1:10" ht="15.75" customHeight="1">
      <c r="A16" s="94">
        <v>2080303</v>
      </c>
      <c r="B16" s="95"/>
      <c r="C16" s="24" t="s">
        <v>273</v>
      </c>
      <c r="D16" s="22">
        <v>109.47</v>
      </c>
      <c r="E16" s="22">
        <v>109.47</v>
      </c>
      <c r="F16" s="22"/>
      <c r="G16" s="22"/>
      <c r="H16" s="22"/>
      <c r="I16" s="22"/>
      <c r="J16" s="23"/>
    </row>
    <row r="17" spans="1:10" ht="15.75" customHeight="1">
      <c r="A17" s="94">
        <v>2080304</v>
      </c>
      <c r="B17" s="95"/>
      <c r="C17" s="24" t="s">
        <v>274</v>
      </c>
      <c r="D17" s="22">
        <v>13.45</v>
      </c>
      <c r="E17" s="22">
        <v>13.45</v>
      </c>
      <c r="F17" s="22"/>
      <c r="G17" s="22"/>
      <c r="H17" s="22"/>
      <c r="I17" s="22"/>
      <c r="J17" s="23"/>
    </row>
    <row r="18" spans="1:10" ht="15.75" customHeight="1">
      <c r="A18" s="94">
        <v>2080305</v>
      </c>
      <c r="B18" s="95"/>
      <c r="C18" s="24" t="s">
        <v>275</v>
      </c>
      <c r="D18" s="22">
        <v>9.41</v>
      </c>
      <c r="E18" s="22">
        <v>9.41</v>
      </c>
      <c r="F18" s="22"/>
      <c r="G18" s="22"/>
      <c r="H18" s="22"/>
      <c r="I18" s="22"/>
      <c r="J18" s="23"/>
    </row>
    <row r="19" spans="1:10" ht="15.75" customHeight="1">
      <c r="A19" s="94">
        <v>20805</v>
      </c>
      <c r="B19" s="95"/>
      <c r="C19" s="24" t="s">
        <v>264</v>
      </c>
      <c r="D19" s="22">
        <v>290.18</v>
      </c>
      <c r="E19" s="22">
        <v>290.18</v>
      </c>
      <c r="F19" s="22"/>
      <c r="G19" s="22"/>
      <c r="H19" s="22"/>
      <c r="I19" s="22"/>
      <c r="J19" s="23"/>
    </row>
    <row r="20" spans="1:10" ht="15.75" customHeight="1">
      <c r="A20" s="94">
        <v>2080501</v>
      </c>
      <c r="B20" s="95"/>
      <c r="C20" s="24" t="s">
        <v>276</v>
      </c>
      <c r="D20" s="22">
        <v>286.08</v>
      </c>
      <c r="E20" s="22">
        <v>286.08</v>
      </c>
      <c r="F20" s="22"/>
      <c r="G20" s="22"/>
      <c r="H20" s="22"/>
      <c r="I20" s="22"/>
      <c r="J20" s="23"/>
    </row>
    <row r="21" spans="1:10" ht="15.75" customHeight="1">
      <c r="A21" s="94">
        <v>2080599</v>
      </c>
      <c r="B21" s="95"/>
      <c r="C21" s="24" t="s">
        <v>277</v>
      </c>
      <c r="D21" s="22">
        <v>4.1</v>
      </c>
      <c r="E21" s="22">
        <v>4.1</v>
      </c>
      <c r="F21" s="22"/>
      <c r="G21" s="22"/>
      <c r="H21" s="22"/>
      <c r="I21" s="22"/>
      <c r="J21" s="23"/>
    </row>
    <row r="22" spans="1:10" ht="15.75" customHeight="1">
      <c r="A22" s="94">
        <v>20808</v>
      </c>
      <c r="B22" s="95"/>
      <c r="C22" s="24" t="s">
        <v>265</v>
      </c>
      <c r="D22" s="22">
        <v>4.93</v>
      </c>
      <c r="E22" s="22">
        <v>4.93</v>
      </c>
      <c r="F22" s="22"/>
      <c r="G22" s="22"/>
      <c r="H22" s="22"/>
      <c r="I22" s="22"/>
      <c r="J22" s="23"/>
    </row>
    <row r="23" spans="1:10" ht="15.75" customHeight="1">
      <c r="A23" s="94">
        <v>2080801</v>
      </c>
      <c r="B23" s="95"/>
      <c r="C23" s="24" t="s">
        <v>278</v>
      </c>
      <c r="D23" s="22">
        <v>0</v>
      </c>
      <c r="E23" s="22">
        <v>0</v>
      </c>
      <c r="F23" s="22"/>
      <c r="G23" s="22"/>
      <c r="H23" s="22"/>
      <c r="I23" s="22"/>
      <c r="J23" s="23"/>
    </row>
    <row r="24" spans="1:10" ht="15.75" customHeight="1">
      <c r="A24" s="94">
        <v>2080899</v>
      </c>
      <c r="B24" s="95"/>
      <c r="C24" s="24" t="s">
        <v>279</v>
      </c>
      <c r="D24" s="22">
        <v>4.93</v>
      </c>
      <c r="E24" s="22">
        <v>4.93</v>
      </c>
      <c r="F24" s="22"/>
      <c r="G24" s="22"/>
      <c r="H24" s="22"/>
      <c r="I24" s="22"/>
      <c r="J24" s="23"/>
    </row>
    <row r="25" spans="1:10" ht="15.75" customHeight="1">
      <c r="A25" s="94">
        <v>210</v>
      </c>
      <c r="B25" s="95"/>
      <c r="C25" s="24" t="s">
        <v>266</v>
      </c>
      <c r="D25" s="22">
        <v>32.74</v>
      </c>
      <c r="E25" s="22">
        <v>32.74</v>
      </c>
      <c r="F25" s="22"/>
      <c r="G25" s="22"/>
      <c r="H25" s="22"/>
      <c r="I25" s="22"/>
      <c r="J25" s="23"/>
    </row>
    <row r="26" spans="1:10" ht="15.75" customHeight="1">
      <c r="A26" s="94">
        <v>21005</v>
      </c>
      <c r="B26" s="95"/>
      <c r="C26" s="24" t="s">
        <v>267</v>
      </c>
      <c r="D26" s="22">
        <v>32.74</v>
      </c>
      <c r="E26" s="22">
        <v>32.74</v>
      </c>
      <c r="F26" s="22"/>
      <c r="G26" s="22"/>
      <c r="H26" s="22"/>
      <c r="I26" s="22"/>
      <c r="J26" s="23"/>
    </row>
    <row r="27" spans="1:10" ht="15.75" customHeight="1">
      <c r="A27" s="94">
        <v>2100503</v>
      </c>
      <c r="B27" s="95"/>
      <c r="C27" s="24" t="s">
        <v>280</v>
      </c>
      <c r="D27" s="22">
        <v>32.74</v>
      </c>
      <c r="E27" s="22">
        <v>32.74</v>
      </c>
      <c r="F27" s="22"/>
      <c r="G27" s="22"/>
      <c r="H27" s="22"/>
      <c r="I27" s="22"/>
      <c r="J27" s="23"/>
    </row>
    <row r="28" spans="1:10" ht="15.75" customHeight="1">
      <c r="A28" s="94">
        <v>221</v>
      </c>
      <c r="B28" s="95"/>
      <c r="C28" s="24" t="s">
        <v>268</v>
      </c>
      <c r="D28" s="22">
        <v>161.36</v>
      </c>
      <c r="E28" s="22">
        <v>161.36</v>
      </c>
      <c r="F28" s="22"/>
      <c r="G28" s="22"/>
      <c r="H28" s="22"/>
      <c r="I28" s="22"/>
      <c r="J28" s="23"/>
    </row>
    <row r="29" spans="1:10" ht="15.75" customHeight="1">
      <c r="A29" s="94">
        <v>22102</v>
      </c>
      <c r="B29" s="95"/>
      <c r="C29" s="24" t="s">
        <v>269</v>
      </c>
      <c r="D29" s="22">
        <v>161.36</v>
      </c>
      <c r="E29" s="22">
        <v>161.36</v>
      </c>
      <c r="F29" s="22"/>
      <c r="G29" s="22"/>
      <c r="H29" s="22"/>
      <c r="I29" s="22"/>
      <c r="J29" s="23"/>
    </row>
    <row r="30" spans="1:10" ht="15.75" customHeight="1">
      <c r="A30" s="94">
        <v>2210201</v>
      </c>
      <c r="B30" s="95"/>
      <c r="C30" s="24" t="s">
        <v>281</v>
      </c>
      <c r="D30" s="22">
        <v>161.36</v>
      </c>
      <c r="E30" s="22">
        <v>161.36</v>
      </c>
      <c r="F30" s="22"/>
      <c r="G30" s="22"/>
      <c r="H30" s="22"/>
      <c r="I30" s="22"/>
      <c r="J30" s="23"/>
    </row>
    <row r="31" spans="1:10" ht="15.75" customHeight="1">
      <c r="A31" s="94"/>
      <c r="B31" s="95"/>
      <c r="C31" s="24"/>
      <c r="D31" s="22"/>
      <c r="E31" s="22"/>
      <c r="F31" s="22"/>
      <c r="G31" s="22"/>
      <c r="H31" s="22"/>
      <c r="I31" s="22"/>
      <c r="J31" s="23"/>
    </row>
    <row r="32" spans="1:10" ht="15.75" customHeight="1">
      <c r="A32" s="94"/>
      <c r="B32" s="95"/>
      <c r="C32" s="24"/>
      <c r="D32" s="22"/>
      <c r="E32" s="22"/>
      <c r="F32" s="22"/>
      <c r="G32" s="22"/>
      <c r="H32" s="22"/>
      <c r="I32" s="22"/>
      <c r="J32" s="23"/>
    </row>
    <row r="33" spans="1:10" ht="15.75" customHeight="1">
      <c r="A33" s="125"/>
      <c r="B33" s="138"/>
      <c r="C33" s="24"/>
      <c r="D33" s="22"/>
      <c r="E33" s="22"/>
      <c r="F33" s="22"/>
      <c r="G33" s="22"/>
      <c r="H33" s="22"/>
      <c r="I33" s="22"/>
      <c r="J33" s="23"/>
    </row>
    <row r="34" spans="1:10" ht="15.75" customHeight="1">
      <c r="A34" s="125"/>
      <c r="B34" s="138"/>
      <c r="C34" s="24"/>
      <c r="D34" s="22"/>
      <c r="E34" s="22"/>
      <c r="F34" s="22"/>
      <c r="G34" s="22"/>
      <c r="H34" s="22"/>
      <c r="I34" s="22"/>
      <c r="J34" s="23"/>
    </row>
    <row r="35" spans="1:10" ht="15.75" customHeight="1" thickBot="1">
      <c r="A35" s="139"/>
      <c r="B35" s="140"/>
      <c r="C35" s="26"/>
      <c r="D35" s="27"/>
      <c r="E35" s="27"/>
      <c r="F35" s="27"/>
      <c r="G35" s="27"/>
      <c r="H35" s="27"/>
      <c r="I35" s="27"/>
      <c r="J35" s="28"/>
    </row>
    <row r="36" spans="1:10" ht="19.5" customHeight="1">
      <c r="A36" s="127" t="s">
        <v>90</v>
      </c>
      <c r="B36" s="128"/>
      <c r="C36" s="128"/>
      <c r="D36" s="128"/>
      <c r="E36" s="128"/>
      <c r="F36" s="128"/>
      <c r="G36" s="128"/>
      <c r="H36" s="128"/>
      <c r="I36" s="128"/>
      <c r="J36" s="128"/>
    </row>
    <row r="37" ht="19.5" customHeight="1"/>
  </sheetData>
  <sheetProtection/>
  <mergeCells count="20">
    <mergeCell ref="A1:J1"/>
    <mergeCell ref="A4:C4"/>
    <mergeCell ref="D4:D6"/>
    <mergeCell ref="E4:E6"/>
    <mergeCell ref="F4:F6"/>
    <mergeCell ref="A5:B6"/>
    <mergeCell ref="C5:C6"/>
    <mergeCell ref="G4:G6"/>
    <mergeCell ref="H4:H6"/>
    <mergeCell ref="I4:I6"/>
    <mergeCell ref="J4:J6"/>
    <mergeCell ref="A7:C7"/>
    <mergeCell ref="A8:C8"/>
    <mergeCell ref="A9:B9"/>
    <mergeCell ref="A10:B10"/>
    <mergeCell ref="A36:J36"/>
    <mergeCell ref="A11:B11"/>
    <mergeCell ref="A33:B33"/>
    <mergeCell ref="A34:B34"/>
    <mergeCell ref="A35:B35"/>
  </mergeCells>
  <printOptions horizontalCentered="1"/>
  <pageMargins left="0.4330708661417323" right="0.2755905511811024" top="0.8661417322834646" bottom="1.141732283464567" header="0.5118110236220472" footer="0.4724409448818898"/>
  <pageSetup firstPageNumber="1" useFirstPageNumber="1" fitToHeight="1"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I31"/>
  <sheetViews>
    <sheetView workbookViewId="0" topLeftCell="A1">
      <selection activeCell="A3" sqref="A3"/>
    </sheetView>
  </sheetViews>
  <sheetFormatPr defaultColWidth="9.00390625" defaultRowHeight="14.25"/>
  <cols>
    <col min="1" max="1" width="8.375" style="0" customWidth="1"/>
    <col min="2" max="2" width="8.25390625" style="0" customWidth="1"/>
    <col min="3" max="3" width="31.125" style="0" customWidth="1"/>
    <col min="4" max="9" width="15.625" style="0" customWidth="1"/>
  </cols>
  <sheetData>
    <row r="1" spans="1:9" ht="28.5" customHeight="1">
      <c r="A1" s="150" t="s">
        <v>43</v>
      </c>
      <c r="B1" s="150"/>
      <c r="C1" s="150"/>
      <c r="D1" s="150"/>
      <c r="E1" s="150"/>
      <c r="F1" s="150"/>
      <c r="G1" s="150"/>
      <c r="H1" s="150"/>
      <c r="I1" s="150"/>
    </row>
    <row r="2" spans="1:9" ht="3.75" customHeight="1">
      <c r="A2" s="18"/>
      <c r="B2" s="18"/>
      <c r="C2" s="18"/>
      <c r="D2" s="18"/>
      <c r="E2" s="18"/>
      <c r="F2" s="18"/>
      <c r="G2" s="18"/>
      <c r="H2" s="18"/>
      <c r="I2" s="12"/>
    </row>
    <row r="3" spans="1:9" ht="28.5" customHeight="1" thickBot="1">
      <c r="A3" s="13" t="s">
        <v>288</v>
      </c>
      <c r="B3" s="18"/>
      <c r="C3" s="18"/>
      <c r="D3" s="18"/>
      <c r="E3" s="18"/>
      <c r="F3" s="19"/>
      <c r="G3" s="18"/>
      <c r="H3" s="18"/>
      <c r="I3" s="12" t="s">
        <v>2</v>
      </c>
    </row>
    <row r="4" spans="1:9" ht="28.5" customHeight="1">
      <c r="A4" s="151" t="s">
        <v>44</v>
      </c>
      <c r="B4" s="152"/>
      <c r="C4" s="152"/>
      <c r="D4" s="153" t="s">
        <v>1</v>
      </c>
      <c r="E4" s="153" t="s">
        <v>5</v>
      </c>
      <c r="F4" s="167" t="s">
        <v>6</v>
      </c>
      <c r="G4" s="167" t="s">
        <v>45</v>
      </c>
      <c r="H4" s="170" t="s">
        <v>46</v>
      </c>
      <c r="I4" s="171" t="s">
        <v>47</v>
      </c>
    </row>
    <row r="5" spans="1:9" ht="28.5" customHeight="1">
      <c r="A5" s="159" t="s">
        <v>48</v>
      </c>
      <c r="B5" s="160"/>
      <c r="C5" s="163" t="s">
        <v>3</v>
      </c>
      <c r="D5" s="154"/>
      <c r="E5" s="154"/>
      <c r="F5" s="168"/>
      <c r="G5" s="168"/>
      <c r="H5" s="168"/>
      <c r="I5" s="172"/>
    </row>
    <row r="6" spans="1:9" ht="28.5" customHeight="1">
      <c r="A6" s="161"/>
      <c r="B6" s="162"/>
      <c r="C6" s="155"/>
      <c r="D6" s="155"/>
      <c r="E6" s="155"/>
      <c r="F6" s="169"/>
      <c r="G6" s="169"/>
      <c r="H6" s="169"/>
      <c r="I6" s="173"/>
    </row>
    <row r="7" spans="1:9" ht="28.5" customHeight="1">
      <c r="A7" s="164" t="s">
        <v>26</v>
      </c>
      <c r="B7" s="165"/>
      <c r="C7" s="166"/>
      <c r="D7" s="29" t="s">
        <v>36</v>
      </c>
      <c r="E7" s="29" t="s">
        <v>37</v>
      </c>
      <c r="F7" s="29" t="s">
        <v>38</v>
      </c>
      <c r="G7" s="30" t="s">
        <v>49</v>
      </c>
      <c r="H7" s="30" t="s">
        <v>50</v>
      </c>
      <c r="I7" s="31" t="s">
        <v>51</v>
      </c>
    </row>
    <row r="8" spans="1:9" ht="28.5" customHeight="1">
      <c r="A8" s="147" t="s">
        <v>4</v>
      </c>
      <c r="B8" s="148"/>
      <c r="C8" s="149"/>
      <c r="D8" s="22">
        <f>SUM(E8:I8)</f>
        <v>14898.062584</v>
      </c>
      <c r="E8" s="22">
        <f>E9+E14+E25+E28</f>
        <v>12981.221453999999</v>
      </c>
      <c r="F8" s="22">
        <f>F9+F14+F25+F28</f>
        <v>1916.84113</v>
      </c>
      <c r="G8" s="22">
        <f>G9+G14+G25+G28</f>
        <v>0</v>
      </c>
      <c r="H8" s="22">
        <f>H9+H14+H25+H28</f>
        <v>0</v>
      </c>
      <c r="I8" s="22">
        <f>I9+I14+I25+I28</f>
        <v>0</v>
      </c>
    </row>
    <row r="9" spans="1:9" ht="23.25" customHeight="1">
      <c r="A9" s="137">
        <v>204</v>
      </c>
      <c r="B9" s="126"/>
      <c r="C9" s="24" t="s">
        <v>260</v>
      </c>
      <c r="D9" s="22">
        <f aca="true" t="shared" si="0" ref="D9:D30">SUM(E9:I9)</f>
        <v>14222.359264</v>
      </c>
      <c r="E9" s="22">
        <v>12305.518134</v>
      </c>
      <c r="F9" s="22">
        <v>1916.84113</v>
      </c>
      <c r="G9" s="22"/>
      <c r="H9" s="22"/>
      <c r="I9" s="23"/>
    </row>
    <row r="10" spans="1:9" ht="23.25" customHeight="1">
      <c r="A10" s="137">
        <v>20402</v>
      </c>
      <c r="B10" s="126"/>
      <c r="C10" s="24" t="s">
        <v>261</v>
      </c>
      <c r="D10" s="22">
        <f t="shared" si="0"/>
        <v>14222.359264</v>
      </c>
      <c r="E10" s="22">
        <v>12305.518134</v>
      </c>
      <c r="F10" s="22">
        <v>1916.84113</v>
      </c>
      <c r="G10" s="22"/>
      <c r="H10" s="22"/>
      <c r="I10" s="23"/>
    </row>
    <row r="11" spans="1:9" ht="23.25" customHeight="1">
      <c r="A11" s="137">
        <v>2040202</v>
      </c>
      <c r="B11" s="126"/>
      <c r="C11" s="24" t="s">
        <v>270</v>
      </c>
      <c r="D11" s="22">
        <f t="shared" si="0"/>
        <v>37.55</v>
      </c>
      <c r="E11" s="22">
        <v>37.55</v>
      </c>
      <c r="F11" s="22">
        <v>0</v>
      </c>
      <c r="G11" s="22"/>
      <c r="H11" s="22"/>
      <c r="I11" s="23"/>
    </row>
    <row r="12" spans="1:9" ht="23.25" customHeight="1">
      <c r="A12" s="94">
        <v>2040212</v>
      </c>
      <c r="B12" s="95"/>
      <c r="C12" s="24" t="s">
        <v>271</v>
      </c>
      <c r="D12" s="22">
        <f t="shared" si="0"/>
        <v>14182.809264000001</v>
      </c>
      <c r="E12" s="22">
        <v>12265.968134</v>
      </c>
      <c r="F12" s="22">
        <v>1916.84113</v>
      </c>
      <c r="G12" s="22"/>
      <c r="H12" s="22"/>
      <c r="I12" s="23"/>
    </row>
    <row r="13" spans="1:9" ht="23.25" customHeight="1">
      <c r="A13" s="94">
        <v>2040299</v>
      </c>
      <c r="B13" s="95"/>
      <c r="C13" s="24" t="s">
        <v>272</v>
      </c>
      <c r="D13" s="22">
        <f t="shared" si="0"/>
        <v>2</v>
      </c>
      <c r="E13" s="22">
        <v>2</v>
      </c>
      <c r="F13" s="22"/>
      <c r="G13" s="22"/>
      <c r="H13" s="22"/>
      <c r="I13" s="23"/>
    </row>
    <row r="14" spans="1:9" ht="23.25" customHeight="1">
      <c r="A14" s="94">
        <v>208</v>
      </c>
      <c r="B14" s="95"/>
      <c r="C14" s="24" t="s">
        <v>262</v>
      </c>
      <c r="D14" s="22">
        <f t="shared" si="0"/>
        <v>462.851465</v>
      </c>
      <c r="E14" s="22">
        <v>462.851465</v>
      </c>
      <c r="F14" s="22"/>
      <c r="G14" s="22"/>
      <c r="H14" s="22"/>
      <c r="I14" s="23"/>
    </row>
    <row r="15" spans="1:9" ht="23.25" customHeight="1">
      <c r="A15" s="94">
        <v>20803</v>
      </c>
      <c r="B15" s="95"/>
      <c r="C15" s="24" t="s">
        <v>263</v>
      </c>
      <c r="D15" s="22">
        <f t="shared" si="0"/>
        <v>136.0756</v>
      </c>
      <c r="E15" s="22">
        <v>136.0756</v>
      </c>
      <c r="F15" s="22"/>
      <c r="G15" s="22"/>
      <c r="H15" s="22"/>
      <c r="I15" s="23"/>
    </row>
    <row r="16" spans="1:9" ht="23.25" customHeight="1">
      <c r="A16" s="94">
        <v>2080303</v>
      </c>
      <c r="B16" s="95"/>
      <c r="C16" s="24" t="s">
        <v>273</v>
      </c>
      <c r="D16" s="22">
        <f t="shared" si="0"/>
        <v>113.19</v>
      </c>
      <c r="E16" s="22">
        <v>113.19</v>
      </c>
      <c r="F16" s="22"/>
      <c r="G16" s="22"/>
      <c r="H16" s="22"/>
      <c r="I16" s="23"/>
    </row>
    <row r="17" spans="1:9" ht="23.25" customHeight="1">
      <c r="A17" s="94">
        <v>2080304</v>
      </c>
      <c r="B17" s="95"/>
      <c r="C17" s="24" t="s">
        <v>274</v>
      </c>
      <c r="D17" s="22">
        <f t="shared" si="0"/>
        <v>13.4756</v>
      </c>
      <c r="E17" s="22">
        <v>13.4756</v>
      </c>
      <c r="F17" s="22"/>
      <c r="G17" s="22"/>
      <c r="H17" s="22"/>
      <c r="I17" s="23"/>
    </row>
    <row r="18" spans="1:9" ht="23.25" customHeight="1">
      <c r="A18" s="94">
        <v>2080305</v>
      </c>
      <c r="B18" s="95"/>
      <c r="C18" s="24" t="s">
        <v>275</v>
      </c>
      <c r="D18" s="22">
        <f t="shared" si="0"/>
        <v>9.41</v>
      </c>
      <c r="E18" s="22">
        <v>9.41</v>
      </c>
      <c r="F18" s="22"/>
      <c r="G18" s="22"/>
      <c r="H18" s="22"/>
      <c r="I18" s="23"/>
    </row>
    <row r="19" spans="1:9" ht="23.25" customHeight="1">
      <c r="A19" s="94">
        <v>20805</v>
      </c>
      <c r="B19" s="95"/>
      <c r="C19" s="24" t="s">
        <v>264</v>
      </c>
      <c r="D19" s="22">
        <f t="shared" si="0"/>
        <v>303.68636499999997</v>
      </c>
      <c r="E19" s="22">
        <v>303.68636499999997</v>
      </c>
      <c r="F19" s="22"/>
      <c r="G19" s="22"/>
      <c r="H19" s="22"/>
      <c r="I19" s="23"/>
    </row>
    <row r="20" spans="1:9" ht="23.25" customHeight="1">
      <c r="A20" s="94">
        <v>2080501</v>
      </c>
      <c r="B20" s="95"/>
      <c r="C20" s="24" t="s">
        <v>276</v>
      </c>
      <c r="D20" s="22">
        <f t="shared" si="0"/>
        <v>290.68636499999997</v>
      </c>
      <c r="E20" s="22">
        <v>290.68636499999997</v>
      </c>
      <c r="F20" s="22"/>
      <c r="G20" s="22"/>
      <c r="H20" s="22"/>
      <c r="I20" s="23"/>
    </row>
    <row r="21" spans="1:9" ht="23.25" customHeight="1">
      <c r="A21" s="94">
        <v>2080599</v>
      </c>
      <c r="B21" s="95"/>
      <c r="C21" s="24" t="s">
        <v>277</v>
      </c>
      <c r="D21" s="22">
        <f t="shared" si="0"/>
        <v>13</v>
      </c>
      <c r="E21" s="22">
        <v>13</v>
      </c>
      <c r="F21" s="22"/>
      <c r="G21" s="22"/>
      <c r="H21" s="22"/>
      <c r="I21" s="23"/>
    </row>
    <row r="22" spans="1:9" ht="23.25" customHeight="1">
      <c r="A22" s="94">
        <v>20808</v>
      </c>
      <c r="B22" s="95"/>
      <c r="C22" s="24" t="s">
        <v>265</v>
      </c>
      <c r="D22" s="22">
        <f t="shared" si="0"/>
        <v>23.0895</v>
      </c>
      <c r="E22" s="22">
        <v>23.0895</v>
      </c>
      <c r="F22" s="22"/>
      <c r="G22" s="22"/>
      <c r="H22" s="22"/>
      <c r="I22" s="23"/>
    </row>
    <row r="23" spans="1:9" ht="23.25" customHeight="1">
      <c r="A23" s="94">
        <v>2080801</v>
      </c>
      <c r="B23" s="95"/>
      <c r="C23" s="24" t="s">
        <v>278</v>
      </c>
      <c r="D23" s="22">
        <f t="shared" si="0"/>
        <v>13.1895</v>
      </c>
      <c r="E23" s="22">
        <v>13.1895</v>
      </c>
      <c r="F23" s="22"/>
      <c r="G23" s="22"/>
      <c r="H23" s="22"/>
      <c r="I23" s="23"/>
    </row>
    <row r="24" spans="1:9" ht="23.25" customHeight="1">
      <c r="A24" s="94">
        <v>2080899</v>
      </c>
      <c r="B24" s="95"/>
      <c r="C24" s="24" t="s">
        <v>279</v>
      </c>
      <c r="D24" s="22">
        <f t="shared" si="0"/>
        <v>9.9</v>
      </c>
      <c r="E24" s="22">
        <v>9.9</v>
      </c>
      <c r="F24" s="22"/>
      <c r="G24" s="22"/>
      <c r="H24" s="22"/>
      <c r="I24" s="23"/>
    </row>
    <row r="25" spans="1:9" ht="23.25" customHeight="1">
      <c r="A25" s="94">
        <v>210</v>
      </c>
      <c r="B25" s="95"/>
      <c r="C25" s="24" t="s">
        <v>266</v>
      </c>
      <c r="D25" s="22">
        <f t="shared" si="0"/>
        <v>32.749155</v>
      </c>
      <c r="E25" s="22">
        <v>32.749155</v>
      </c>
      <c r="F25" s="22"/>
      <c r="G25" s="22"/>
      <c r="H25" s="22"/>
      <c r="I25" s="23"/>
    </row>
    <row r="26" spans="1:9" ht="23.25" customHeight="1">
      <c r="A26" s="94">
        <v>21005</v>
      </c>
      <c r="B26" s="95"/>
      <c r="C26" s="24" t="s">
        <v>267</v>
      </c>
      <c r="D26" s="22">
        <f t="shared" si="0"/>
        <v>32.749155</v>
      </c>
      <c r="E26" s="22">
        <v>32.749155</v>
      </c>
      <c r="F26" s="22"/>
      <c r="G26" s="22"/>
      <c r="H26" s="22"/>
      <c r="I26" s="23"/>
    </row>
    <row r="27" spans="1:9" ht="23.25" customHeight="1">
      <c r="A27" s="94">
        <v>2100503</v>
      </c>
      <c r="B27" s="95"/>
      <c r="C27" s="24" t="s">
        <v>280</v>
      </c>
      <c r="D27" s="22">
        <f t="shared" si="0"/>
        <v>32.749155</v>
      </c>
      <c r="E27" s="22">
        <v>32.749155</v>
      </c>
      <c r="F27" s="22"/>
      <c r="G27" s="22"/>
      <c r="H27" s="22"/>
      <c r="I27" s="23"/>
    </row>
    <row r="28" spans="1:9" ht="23.25" customHeight="1">
      <c r="A28" s="94">
        <v>221</v>
      </c>
      <c r="B28" s="95"/>
      <c r="C28" s="24" t="s">
        <v>268</v>
      </c>
      <c r="D28" s="22">
        <f t="shared" si="0"/>
        <v>180.1027</v>
      </c>
      <c r="E28" s="22">
        <v>180.1027</v>
      </c>
      <c r="F28" s="22"/>
      <c r="G28" s="22"/>
      <c r="H28" s="22"/>
      <c r="I28" s="23"/>
    </row>
    <row r="29" spans="1:9" ht="23.25" customHeight="1">
      <c r="A29" s="94">
        <v>22102</v>
      </c>
      <c r="B29" s="95"/>
      <c r="C29" s="24" t="s">
        <v>269</v>
      </c>
      <c r="D29" s="22">
        <f t="shared" si="0"/>
        <v>180.1027</v>
      </c>
      <c r="E29" s="22">
        <v>180.1027</v>
      </c>
      <c r="F29" s="22"/>
      <c r="G29" s="22"/>
      <c r="H29" s="22"/>
      <c r="I29" s="23"/>
    </row>
    <row r="30" spans="1:9" ht="23.25" customHeight="1" thickBot="1">
      <c r="A30" s="94">
        <v>2210201</v>
      </c>
      <c r="B30" s="95"/>
      <c r="C30" s="24" t="s">
        <v>281</v>
      </c>
      <c r="D30" s="22">
        <f t="shared" si="0"/>
        <v>180.1027</v>
      </c>
      <c r="E30" s="22">
        <v>180.1027</v>
      </c>
      <c r="F30" s="22"/>
      <c r="G30" s="22"/>
      <c r="H30" s="22"/>
      <c r="I30" s="23"/>
    </row>
    <row r="31" spans="1:9" ht="14.25">
      <c r="A31" s="127" t="s">
        <v>91</v>
      </c>
      <c r="B31" s="128"/>
      <c r="C31" s="128"/>
      <c r="D31" s="128"/>
      <c r="E31" s="128"/>
      <c r="F31" s="128"/>
      <c r="G31" s="128"/>
      <c r="H31" s="128"/>
      <c r="I31" s="128"/>
    </row>
  </sheetData>
  <mergeCells count="16">
    <mergeCell ref="A1:I1"/>
    <mergeCell ref="A4:C4"/>
    <mergeCell ref="D4:D6"/>
    <mergeCell ref="E4:E6"/>
    <mergeCell ref="F4:F6"/>
    <mergeCell ref="G4:G6"/>
    <mergeCell ref="H4:H6"/>
    <mergeCell ref="I4:I6"/>
    <mergeCell ref="A5:B6"/>
    <mergeCell ref="C5:C6"/>
    <mergeCell ref="A31:I31"/>
    <mergeCell ref="A11:B11"/>
    <mergeCell ref="A7:C7"/>
    <mergeCell ref="A8:C8"/>
    <mergeCell ref="A9:B9"/>
    <mergeCell ref="A10:B10"/>
  </mergeCells>
  <printOptions/>
  <pageMargins left="1.16" right="0.75" top="0.61" bottom="0.31" header="0.5" footer="0.5"/>
  <pageSetup fitToHeight="1"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R25"/>
  <sheetViews>
    <sheetView showGridLines="0" showZeros="0" workbookViewId="0" topLeftCell="A1">
      <selection activeCell="G18" sqref="G18"/>
    </sheetView>
  </sheetViews>
  <sheetFormatPr defaultColWidth="6.875" defaultRowHeight="23.25" customHeight="1"/>
  <cols>
    <col min="1" max="1" width="22.875" style="3" customWidth="1"/>
    <col min="2" max="2" width="16.25390625" style="3" customWidth="1"/>
    <col min="3" max="3" width="16.75390625" style="3" customWidth="1"/>
    <col min="4" max="4" width="21.625" style="3" customWidth="1"/>
    <col min="5" max="5" width="7.625" style="3" customWidth="1"/>
    <col min="6" max="6" width="17.125" style="3" customWidth="1"/>
    <col min="7" max="8" width="15.875" style="3" customWidth="1"/>
    <col min="9" max="252" width="6.875" style="3" customWidth="1"/>
    <col min="253" max="16384" width="6.875" style="3" customWidth="1"/>
  </cols>
  <sheetData>
    <row r="1" spans="1:252" s="4" customFormat="1" ht="23.25" customHeight="1">
      <c r="A1" s="32"/>
      <c r="B1" s="33"/>
      <c r="C1" s="33"/>
      <c r="D1" s="33"/>
      <c r="E1" s="33"/>
      <c r="F1" s="33"/>
      <c r="G1" s="33"/>
      <c r="H1" s="3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row>
    <row r="2" spans="1:8" ht="30" customHeight="1">
      <c r="A2" s="136" t="s">
        <v>52</v>
      </c>
      <c r="B2" s="136"/>
      <c r="C2" s="136"/>
      <c r="D2" s="136"/>
      <c r="E2" s="136"/>
      <c r="F2" s="136"/>
      <c r="G2" s="136"/>
      <c r="H2" s="136"/>
    </row>
    <row r="3" spans="1:8" ht="23.25" customHeight="1">
      <c r="A3" s="34"/>
      <c r="B3" s="34"/>
      <c r="C3" s="34"/>
      <c r="D3" s="34"/>
      <c r="E3" s="34"/>
      <c r="F3" s="34"/>
      <c r="G3" s="34"/>
      <c r="H3" s="12"/>
    </row>
    <row r="4" spans="1:8" ht="23.25" customHeight="1" thickBot="1">
      <c r="A4" s="13" t="s">
        <v>283</v>
      </c>
      <c r="B4" s="34"/>
      <c r="C4" s="34"/>
      <c r="D4" s="34"/>
      <c r="E4" s="34"/>
      <c r="F4" s="34"/>
      <c r="G4" s="34"/>
      <c r="H4" s="12" t="s">
        <v>53</v>
      </c>
    </row>
    <row r="5" spans="1:8" ht="23.25" customHeight="1">
      <c r="A5" s="130" t="s">
        <v>54</v>
      </c>
      <c r="B5" s="131"/>
      <c r="C5" s="131"/>
      <c r="D5" s="131" t="s">
        <v>55</v>
      </c>
      <c r="E5" s="131"/>
      <c r="F5" s="174"/>
      <c r="G5" s="174"/>
      <c r="H5" s="132"/>
    </row>
    <row r="6" spans="1:8" ht="35.25" customHeight="1">
      <c r="A6" s="35" t="s">
        <v>56</v>
      </c>
      <c r="B6" s="36" t="s">
        <v>57</v>
      </c>
      <c r="C6" s="37" t="s">
        <v>58</v>
      </c>
      <c r="D6" s="38" t="s">
        <v>56</v>
      </c>
      <c r="E6" s="36" t="s">
        <v>57</v>
      </c>
      <c r="F6" s="37" t="s">
        <v>59</v>
      </c>
      <c r="G6" s="39" t="s">
        <v>60</v>
      </c>
      <c r="H6" s="40" t="s">
        <v>61</v>
      </c>
    </row>
    <row r="7" spans="1:8" ht="23.25" customHeight="1">
      <c r="A7" s="35" t="s">
        <v>62</v>
      </c>
      <c r="B7" s="41"/>
      <c r="C7" s="38" t="s">
        <v>36</v>
      </c>
      <c r="D7" s="38" t="s">
        <v>62</v>
      </c>
      <c r="E7" s="41"/>
      <c r="F7" s="42">
        <v>2</v>
      </c>
      <c r="G7" s="42">
        <v>3</v>
      </c>
      <c r="H7" s="43">
        <v>4</v>
      </c>
    </row>
    <row r="8" spans="1:8" ht="23.25" customHeight="1">
      <c r="A8" s="44" t="s">
        <v>63</v>
      </c>
      <c r="B8" s="45" t="s">
        <v>36</v>
      </c>
      <c r="C8" s="120">
        <v>14070.6011</v>
      </c>
      <c r="D8" s="46" t="s">
        <v>64</v>
      </c>
      <c r="E8" s="47">
        <v>18</v>
      </c>
      <c r="F8" s="97"/>
      <c r="G8" s="97"/>
      <c r="H8" s="98"/>
    </row>
    <row r="9" spans="1:8" ht="23.25" customHeight="1">
      <c r="A9" s="48" t="s">
        <v>65</v>
      </c>
      <c r="B9" s="45" t="s">
        <v>37</v>
      </c>
      <c r="C9" s="120">
        <v>0</v>
      </c>
      <c r="D9" s="46" t="s">
        <v>66</v>
      </c>
      <c r="E9" s="47">
        <v>19</v>
      </c>
      <c r="F9" s="97"/>
      <c r="G9" s="97"/>
      <c r="H9" s="98"/>
    </row>
    <row r="10" spans="1:8" ht="23.25" customHeight="1">
      <c r="A10" s="48"/>
      <c r="B10" s="45" t="s">
        <v>38</v>
      </c>
      <c r="C10" s="120">
        <v>0</v>
      </c>
      <c r="D10" s="46" t="s">
        <v>67</v>
      </c>
      <c r="E10" s="47">
        <v>20</v>
      </c>
      <c r="F10" s="97"/>
      <c r="G10" s="97"/>
      <c r="H10" s="98"/>
    </row>
    <row r="11" spans="1:8" ht="23.25" customHeight="1">
      <c r="A11" s="48"/>
      <c r="B11" s="45" t="s">
        <v>39</v>
      </c>
      <c r="C11" s="120">
        <v>0</v>
      </c>
      <c r="D11" s="46" t="s">
        <v>68</v>
      </c>
      <c r="E11" s="47">
        <v>21</v>
      </c>
      <c r="F11" s="123">
        <v>14123.941264</v>
      </c>
      <c r="G11" s="97">
        <v>14123.941264</v>
      </c>
      <c r="H11" s="98"/>
    </row>
    <row r="12" spans="1:8" ht="23.25" customHeight="1">
      <c r="A12" s="48"/>
      <c r="B12" s="45" t="s">
        <v>40</v>
      </c>
      <c r="C12" s="120">
        <v>0</v>
      </c>
      <c r="D12" s="46" t="s">
        <v>69</v>
      </c>
      <c r="E12" s="47">
        <v>22</v>
      </c>
      <c r="F12" s="97">
        <v>0</v>
      </c>
      <c r="G12" s="97">
        <v>0</v>
      </c>
      <c r="H12" s="98"/>
    </row>
    <row r="13" spans="1:8" ht="23.25" customHeight="1">
      <c r="A13" s="48"/>
      <c r="B13" s="45" t="s">
        <v>41</v>
      </c>
      <c r="C13" s="120">
        <v>0</v>
      </c>
      <c r="D13" s="46" t="s">
        <v>70</v>
      </c>
      <c r="E13" s="47">
        <v>23</v>
      </c>
      <c r="F13" s="97">
        <v>0</v>
      </c>
      <c r="G13" s="97">
        <v>0</v>
      </c>
      <c r="H13" s="98"/>
    </row>
    <row r="14" spans="1:8" ht="23.25" customHeight="1">
      <c r="A14" s="48"/>
      <c r="B14" s="45" t="s">
        <v>71</v>
      </c>
      <c r="C14" s="120">
        <v>0</v>
      </c>
      <c r="D14" s="96" t="s">
        <v>171</v>
      </c>
      <c r="E14" s="47">
        <v>24</v>
      </c>
      <c r="F14" s="97">
        <v>462.851465</v>
      </c>
      <c r="G14" s="97">
        <v>462.851465</v>
      </c>
      <c r="H14" s="98"/>
    </row>
    <row r="15" spans="1:8" ht="23.25" customHeight="1">
      <c r="A15" s="48"/>
      <c r="B15" s="45" t="s">
        <v>72</v>
      </c>
      <c r="C15" s="120">
        <v>0</v>
      </c>
      <c r="D15" s="96" t="s">
        <v>172</v>
      </c>
      <c r="E15" s="47">
        <v>25</v>
      </c>
      <c r="F15" s="97">
        <v>32.749155</v>
      </c>
      <c r="G15" s="97">
        <v>32.749155</v>
      </c>
      <c r="H15" s="98"/>
    </row>
    <row r="16" spans="1:8" ht="23.25" customHeight="1">
      <c r="A16" s="48"/>
      <c r="B16" s="45" t="s">
        <v>73</v>
      </c>
      <c r="C16" s="120">
        <v>0</v>
      </c>
      <c r="D16" s="50" t="s">
        <v>173</v>
      </c>
      <c r="E16" s="47">
        <v>26</v>
      </c>
      <c r="F16" s="97">
        <v>180.1027</v>
      </c>
      <c r="G16" s="97">
        <v>180.1027</v>
      </c>
      <c r="H16" s="98"/>
    </row>
    <row r="17" spans="1:8" ht="23.25" customHeight="1">
      <c r="A17" s="49"/>
      <c r="B17" s="45" t="s">
        <v>75</v>
      </c>
      <c r="C17" s="120">
        <v>0</v>
      </c>
      <c r="D17" s="50" t="s">
        <v>174</v>
      </c>
      <c r="E17" s="47">
        <v>27</v>
      </c>
      <c r="F17" s="97">
        <v>0</v>
      </c>
      <c r="G17" s="97">
        <v>0</v>
      </c>
      <c r="H17" s="98"/>
    </row>
    <row r="18" spans="1:8" ht="30" customHeight="1">
      <c r="A18" s="51"/>
      <c r="B18" s="45" t="s">
        <v>78</v>
      </c>
      <c r="C18" s="120">
        <v>0</v>
      </c>
      <c r="D18" s="52"/>
      <c r="E18" s="47">
        <v>28</v>
      </c>
      <c r="F18" s="99">
        <v>0</v>
      </c>
      <c r="G18" s="100">
        <v>0</v>
      </c>
      <c r="H18" s="101"/>
    </row>
    <row r="19" spans="1:8" ht="19.5" customHeight="1">
      <c r="A19" s="53" t="s">
        <v>0</v>
      </c>
      <c r="B19" s="45" t="s">
        <v>80</v>
      </c>
      <c r="C19" s="120">
        <v>14070.6011</v>
      </c>
      <c r="D19" s="54" t="s">
        <v>1</v>
      </c>
      <c r="E19" s="47">
        <v>29</v>
      </c>
      <c r="F19" s="99">
        <v>14799.644584</v>
      </c>
      <c r="G19" s="100">
        <v>14799.644584</v>
      </c>
      <c r="H19" s="102"/>
    </row>
    <row r="20" spans="1:8" ht="23.25" customHeight="1">
      <c r="A20" s="55" t="s">
        <v>74</v>
      </c>
      <c r="B20" s="45" t="s">
        <v>81</v>
      </c>
      <c r="C20" s="120">
        <v>3019.261567</v>
      </c>
      <c r="D20" s="56" t="s">
        <v>76</v>
      </c>
      <c r="E20" s="47">
        <v>30</v>
      </c>
      <c r="F20" s="99">
        <v>2290.2180829999998</v>
      </c>
      <c r="G20" s="100">
        <v>2290.2180829999998</v>
      </c>
      <c r="H20" s="103"/>
    </row>
    <row r="21" spans="1:8" ht="23.25" customHeight="1">
      <c r="A21" s="55" t="s">
        <v>77</v>
      </c>
      <c r="B21" s="45" t="s">
        <v>82</v>
      </c>
      <c r="C21" s="120">
        <v>3019.261567</v>
      </c>
      <c r="D21" s="57"/>
      <c r="E21" s="47">
        <v>31</v>
      </c>
      <c r="F21" s="99">
        <v>0</v>
      </c>
      <c r="G21" s="100">
        <v>0</v>
      </c>
      <c r="H21" s="103"/>
    </row>
    <row r="22" spans="1:8" ht="23.25" customHeight="1">
      <c r="A22" s="58" t="s">
        <v>79</v>
      </c>
      <c r="B22" s="45" t="s">
        <v>165</v>
      </c>
      <c r="C22" s="121">
        <v>0</v>
      </c>
      <c r="D22" s="59"/>
      <c r="E22" s="47">
        <v>32</v>
      </c>
      <c r="F22" s="104">
        <v>0</v>
      </c>
      <c r="G22" s="100">
        <v>0</v>
      </c>
      <c r="H22" s="105"/>
    </row>
    <row r="23" spans="1:8" ht="23.25" customHeight="1">
      <c r="A23" s="58"/>
      <c r="B23" s="45" t="s">
        <v>99</v>
      </c>
      <c r="C23" s="121">
        <v>0</v>
      </c>
      <c r="D23" s="59"/>
      <c r="E23" s="47">
        <v>33</v>
      </c>
      <c r="F23" s="104">
        <v>0</v>
      </c>
      <c r="G23" s="100">
        <v>0</v>
      </c>
      <c r="H23" s="105"/>
    </row>
    <row r="24" spans="1:8" ht="23.25" customHeight="1" thickBot="1">
      <c r="A24" s="60" t="s">
        <v>4</v>
      </c>
      <c r="B24" s="45" t="s">
        <v>101</v>
      </c>
      <c r="C24" s="122">
        <v>17089.862666999998</v>
      </c>
      <c r="D24" s="61" t="s">
        <v>4</v>
      </c>
      <c r="E24" s="47">
        <v>34</v>
      </c>
      <c r="F24" s="100">
        <v>17089.862666999998</v>
      </c>
      <c r="G24" s="106">
        <v>17089.862666999998</v>
      </c>
      <c r="H24" s="107"/>
    </row>
    <row r="25" spans="1:8" ht="23.25" customHeight="1">
      <c r="A25" s="133" t="s">
        <v>92</v>
      </c>
      <c r="B25" s="134"/>
      <c r="C25" s="134"/>
      <c r="D25" s="134"/>
      <c r="E25" s="134"/>
      <c r="F25" s="134"/>
      <c r="G25" s="135"/>
      <c r="H25" s="134"/>
    </row>
  </sheetData>
  <sheetProtection/>
  <mergeCells count="4">
    <mergeCell ref="A25:H25"/>
    <mergeCell ref="A2:H2"/>
    <mergeCell ref="A5:C5"/>
    <mergeCell ref="D5:H5"/>
  </mergeCells>
  <printOptions horizontalCentered="1"/>
  <pageMargins left="0.4330708661417323" right="0.2755905511811024" top="0.65" bottom="0.57" header="0.5118110236220472" footer="0.4724409448818898"/>
  <pageSetup firstPageNumber="1" useFirstPageNumber="1"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F31"/>
  <sheetViews>
    <sheetView workbookViewId="0" topLeftCell="A1">
      <selection activeCell="H25" sqref="H25"/>
    </sheetView>
  </sheetViews>
  <sheetFormatPr defaultColWidth="9.00390625" defaultRowHeight="14.25"/>
  <cols>
    <col min="1" max="1" width="15.75390625" style="0" customWidth="1"/>
    <col min="2" max="2" width="1.25" style="0" customWidth="1"/>
    <col min="3" max="3" width="30.50390625" style="0" customWidth="1"/>
    <col min="4" max="4" width="14.375" style="0" customWidth="1"/>
    <col min="5" max="5" width="14.375" style="111" customWidth="1"/>
    <col min="6" max="6" width="14.375" style="0" customWidth="1"/>
  </cols>
  <sheetData>
    <row r="1" spans="1:6" ht="20.25">
      <c r="A1" s="180" t="s">
        <v>83</v>
      </c>
      <c r="B1" s="180"/>
      <c r="C1" s="180"/>
      <c r="D1" s="180"/>
      <c r="E1" s="180"/>
      <c r="F1" s="180"/>
    </row>
    <row r="2" spans="1:6" ht="37.5" customHeight="1" thickBot="1">
      <c r="A2" s="13" t="s">
        <v>283</v>
      </c>
      <c r="B2" s="11"/>
      <c r="C2" s="11"/>
      <c r="D2" s="14"/>
      <c r="E2" s="110"/>
      <c r="F2" s="12" t="s">
        <v>84</v>
      </c>
    </row>
    <row r="3" spans="1:6" ht="29.25" customHeight="1">
      <c r="A3" s="181" t="s">
        <v>85</v>
      </c>
      <c r="B3" s="182"/>
      <c r="C3" s="182"/>
      <c r="D3" s="183" t="s">
        <v>86</v>
      </c>
      <c r="E3" s="186" t="s">
        <v>87</v>
      </c>
      <c r="F3" s="189" t="s">
        <v>6</v>
      </c>
    </row>
    <row r="4" spans="1:6" ht="29.25" customHeight="1">
      <c r="A4" s="192" t="s">
        <v>25</v>
      </c>
      <c r="B4" s="193"/>
      <c r="C4" s="193" t="s">
        <v>3</v>
      </c>
      <c r="D4" s="184"/>
      <c r="E4" s="187"/>
      <c r="F4" s="190"/>
    </row>
    <row r="5" spans="1:6" ht="29.25" customHeight="1">
      <c r="A5" s="192"/>
      <c r="B5" s="193"/>
      <c r="C5" s="193"/>
      <c r="D5" s="184"/>
      <c r="E5" s="187"/>
      <c r="F5" s="190"/>
    </row>
    <row r="6" spans="1:6" ht="29.25" customHeight="1">
      <c r="A6" s="192"/>
      <c r="B6" s="193"/>
      <c r="C6" s="193"/>
      <c r="D6" s="185"/>
      <c r="E6" s="188"/>
      <c r="F6" s="191"/>
    </row>
    <row r="7" spans="1:6" ht="22.5" customHeight="1">
      <c r="A7" s="177" t="s">
        <v>26</v>
      </c>
      <c r="B7" s="178"/>
      <c r="C7" s="179"/>
      <c r="D7" s="15">
        <v>1</v>
      </c>
      <c r="E7" s="112">
        <v>2</v>
      </c>
      <c r="F7" s="16">
        <v>3</v>
      </c>
    </row>
    <row r="8" spans="1:6" ht="22.5" customHeight="1">
      <c r="A8" s="177" t="s">
        <v>88</v>
      </c>
      <c r="B8" s="178"/>
      <c r="C8" s="179"/>
      <c r="D8" s="17">
        <f>SUM(E8:F8)</f>
        <v>14799.644584</v>
      </c>
      <c r="E8" s="109">
        <f>E9+E14+E25+E28</f>
        <v>12882.803453999999</v>
      </c>
      <c r="F8" s="109">
        <f>F9+F14+F25+F28</f>
        <v>1916.84113</v>
      </c>
    </row>
    <row r="9" spans="1:6" ht="22.5" customHeight="1">
      <c r="A9" s="137">
        <v>204</v>
      </c>
      <c r="B9" s="126"/>
      <c r="C9" s="24" t="s">
        <v>260</v>
      </c>
      <c r="D9" s="17">
        <f>SUM(E9:F9)</f>
        <v>14123.941264000001</v>
      </c>
      <c r="E9" s="109">
        <v>12207.100134</v>
      </c>
      <c r="F9" s="113">
        <v>1916.84113</v>
      </c>
    </row>
    <row r="10" spans="1:6" ht="22.5" customHeight="1">
      <c r="A10" s="137">
        <v>20402</v>
      </c>
      <c r="B10" s="126"/>
      <c r="C10" s="24" t="s">
        <v>261</v>
      </c>
      <c r="D10" s="17">
        <f>SUM(E10:F10)</f>
        <v>14123.941264000001</v>
      </c>
      <c r="E10" s="109">
        <v>12207.100134</v>
      </c>
      <c r="F10" s="113">
        <v>1916.84113</v>
      </c>
    </row>
    <row r="11" spans="1:6" ht="22.5" customHeight="1">
      <c r="A11" s="137">
        <v>2040202</v>
      </c>
      <c r="B11" s="126"/>
      <c r="C11" s="24" t="s">
        <v>270</v>
      </c>
      <c r="D11" s="17">
        <f aca="true" t="shared" si="0" ref="D11:D30">SUM(E11:F11)</f>
        <v>37.55</v>
      </c>
      <c r="E11" s="109">
        <v>37.55</v>
      </c>
      <c r="F11" s="113"/>
    </row>
    <row r="12" spans="1:6" ht="22.5" customHeight="1">
      <c r="A12" s="94">
        <v>2040212</v>
      </c>
      <c r="B12" s="95"/>
      <c r="C12" s="24" t="s">
        <v>271</v>
      </c>
      <c r="D12" s="17">
        <f>SUM(E12:F12)</f>
        <v>14084.391264000002</v>
      </c>
      <c r="E12" s="109">
        <v>12167.550134000001</v>
      </c>
      <c r="F12" s="113">
        <v>1916.84113</v>
      </c>
    </row>
    <row r="13" spans="1:6" ht="22.5" customHeight="1">
      <c r="A13" s="94">
        <v>2040299</v>
      </c>
      <c r="B13" s="95"/>
      <c r="C13" s="24" t="s">
        <v>272</v>
      </c>
      <c r="D13" s="17">
        <f t="shared" si="0"/>
        <v>2</v>
      </c>
      <c r="E13" s="109">
        <v>2</v>
      </c>
      <c r="F13" s="113"/>
    </row>
    <row r="14" spans="1:6" ht="22.5" customHeight="1">
      <c r="A14" s="94">
        <v>208</v>
      </c>
      <c r="B14" s="95"/>
      <c r="C14" s="24" t="s">
        <v>262</v>
      </c>
      <c r="D14" s="17">
        <f t="shared" si="0"/>
        <v>462.851465</v>
      </c>
      <c r="E14" s="109">
        <v>462.851465</v>
      </c>
      <c r="F14" s="113"/>
    </row>
    <row r="15" spans="1:6" ht="22.5" customHeight="1">
      <c r="A15" s="94">
        <v>20803</v>
      </c>
      <c r="B15" s="95"/>
      <c r="C15" s="24" t="s">
        <v>263</v>
      </c>
      <c r="D15" s="17">
        <f t="shared" si="0"/>
        <v>136.0756</v>
      </c>
      <c r="E15" s="109">
        <v>136.0756</v>
      </c>
      <c r="F15" s="113"/>
    </row>
    <row r="16" spans="1:6" ht="22.5" customHeight="1">
      <c r="A16" s="94">
        <v>2080303</v>
      </c>
      <c r="B16" s="95"/>
      <c r="C16" s="24" t="s">
        <v>273</v>
      </c>
      <c r="D16" s="17">
        <f t="shared" si="0"/>
        <v>113.19</v>
      </c>
      <c r="E16" s="109">
        <v>113.19</v>
      </c>
      <c r="F16" s="113"/>
    </row>
    <row r="17" spans="1:6" ht="22.5" customHeight="1">
      <c r="A17" s="94">
        <v>2080304</v>
      </c>
      <c r="B17" s="95"/>
      <c r="C17" s="24" t="s">
        <v>274</v>
      </c>
      <c r="D17" s="17">
        <f t="shared" si="0"/>
        <v>13.4756</v>
      </c>
      <c r="E17" s="109">
        <v>13.4756</v>
      </c>
      <c r="F17" s="113"/>
    </row>
    <row r="18" spans="1:6" ht="22.5" customHeight="1">
      <c r="A18" s="94">
        <v>2080305</v>
      </c>
      <c r="B18" s="95"/>
      <c r="C18" s="24" t="s">
        <v>275</v>
      </c>
      <c r="D18" s="17">
        <f t="shared" si="0"/>
        <v>9.41</v>
      </c>
      <c r="E18" s="109">
        <v>9.41</v>
      </c>
      <c r="F18" s="113"/>
    </row>
    <row r="19" spans="1:6" ht="22.5" customHeight="1">
      <c r="A19" s="94">
        <v>20805</v>
      </c>
      <c r="B19" s="95"/>
      <c r="C19" s="24" t="s">
        <v>264</v>
      </c>
      <c r="D19" s="17">
        <f t="shared" si="0"/>
        <v>303.68636499999997</v>
      </c>
      <c r="E19" s="109">
        <v>303.68636499999997</v>
      </c>
      <c r="F19" s="113"/>
    </row>
    <row r="20" spans="1:6" ht="22.5" customHeight="1">
      <c r="A20" s="94">
        <v>2080501</v>
      </c>
      <c r="B20" s="95"/>
      <c r="C20" s="24" t="s">
        <v>276</v>
      </c>
      <c r="D20" s="17">
        <f t="shared" si="0"/>
        <v>290.68636499999997</v>
      </c>
      <c r="E20" s="109">
        <v>290.68636499999997</v>
      </c>
      <c r="F20" s="113"/>
    </row>
    <row r="21" spans="1:6" ht="22.5" customHeight="1">
      <c r="A21" s="94">
        <v>2080599</v>
      </c>
      <c r="B21" s="95"/>
      <c r="C21" s="24" t="s">
        <v>277</v>
      </c>
      <c r="D21" s="17">
        <f t="shared" si="0"/>
        <v>13</v>
      </c>
      <c r="E21" s="109">
        <v>13</v>
      </c>
      <c r="F21" s="113"/>
    </row>
    <row r="22" spans="1:6" ht="22.5" customHeight="1">
      <c r="A22" s="94">
        <v>20808</v>
      </c>
      <c r="B22" s="95"/>
      <c r="C22" s="24" t="s">
        <v>265</v>
      </c>
      <c r="D22" s="17">
        <f t="shared" si="0"/>
        <v>23.0895</v>
      </c>
      <c r="E22" s="109">
        <v>23.0895</v>
      </c>
      <c r="F22" s="113"/>
    </row>
    <row r="23" spans="1:6" ht="22.5" customHeight="1">
      <c r="A23" s="94">
        <v>2080801</v>
      </c>
      <c r="B23" s="95"/>
      <c r="C23" s="24" t="s">
        <v>278</v>
      </c>
      <c r="D23" s="17">
        <f t="shared" si="0"/>
        <v>13.1895</v>
      </c>
      <c r="E23" s="109">
        <v>13.1895</v>
      </c>
      <c r="F23" s="113"/>
    </row>
    <row r="24" spans="1:6" ht="22.5" customHeight="1">
      <c r="A24" s="94">
        <v>2080899</v>
      </c>
      <c r="B24" s="95"/>
      <c r="C24" s="24" t="s">
        <v>279</v>
      </c>
      <c r="D24" s="17">
        <f t="shared" si="0"/>
        <v>9.9</v>
      </c>
      <c r="E24" s="109">
        <v>9.9</v>
      </c>
      <c r="F24" s="113"/>
    </row>
    <row r="25" spans="1:6" ht="22.5" customHeight="1">
      <c r="A25" s="94">
        <v>210</v>
      </c>
      <c r="B25" s="95"/>
      <c r="C25" s="24" t="s">
        <v>266</v>
      </c>
      <c r="D25" s="17">
        <f t="shared" si="0"/>
        <v>32.749155</v>
      </c>
      <c r="E25" s="109">
        <v>32.749155</v>
      </c>
      <c r="F25" s="113"/>
    </row>
    <row r="26" spans="1:6" ht="22.5" customHeight="1">
      <c r="A26" s="94">
        <v>21005</v>
      </c>
      <c r="B26" s="95"/>
      <c r="C26" s="24" t="s">
        <v>267</v>
      </c>
      <c r="D26" s="17">
        <f t="shared" si="0"/>
        <v>32.749155</v>
      </c>
      <c r="E26" s="109">
        <v>32.749155</v>
      </c>
      <c r="F26" s="113"/>
    </row>
    <row r="27" spans="1:6" ht="22.5" customHeight="1">
      <c r="A27" s="94">
        <v>2100503</v>
      </c>
      <c r="B27" s="95"/>
      <c r="C27" s="24" t="s">
        <v>280</v>
      </c>
      <c r="D27" s="17">
        <f t="shared" si="0"/>
        <v>32.749155</v>
      </c>
      <c r="E27" s="109">
        <v>32.749155</v>
      </c>
      <c r="F27" s="113"/>
    </row>
    <row r="28" spans="1:6" ht="22.5" customHeight="1">
      <c r="A28" s="94">
        <v>221</v>
      </c>
      <c r="B28" s="95"/>
      <c r="C28" s="24" t="s">
        <v>268</v>
      </c>
      <c r="D28" s="17">
        <f t="shared" si="0"/>
        <v>180.1027</v>
      </c>
      <c r="E28" s="109">
        <v>180.1027</v>
      </c>
      <c r="F28" s="113"/>
    </row>
    <row r="29" spans="1:6" ht="22.5" customHeight="1">
      <c r="A29" s="94">
        <v>22102</v>
      </c>
      <c r="B29" s="95"/>
      <c r="C29" s="24" t="s">
        <v>269</v>
      </c>
      <c r="D29" s="17">
        <f t="shared" si="0"/>
        <v>180.1027</v>
      </c>
      <c r="E29" s="109">
        <v>180.1027</v>
      </c>
      <c r="F29" s="113"/>
    </row>
    <row r="30" spans="1:6" ht="22.5" customHeight="1" thickBot="1">
      <c r="A30" s="94">
        <v>2210201</v>
      </c>
      <c r="B30" s="95"/>
      <c r="C30" s="24" t="s">
        <v>281</v>
      </c>
      <c r="D30" s="17">
        <f t="shared" si="0"/>
        <v>180.1027</v>
      </c>
      <c r="E30" s="109">
        <v>180.1027</v>
      </c>
      <c r="F30" s="113"/>
    </row>
    <row r="31" spans="1:6" ht="29.25" customHeight="1">
      <c r="A31" s="175" t="s">
        <v>89</v>
      </c>
      <c r="B31" s="176"/>
      <c r="C31" s="176"/>
      <c r="D31" s="176"/>
      <c r="E31" s="176"/>
      <c r="F31" s="176"/>
    </row>
  </sheetData>
  <mergeCells count="13">
    <mergeCell ref="A1:F1"/>
    <mergeCell ref="A3:C3"/>
    <mergeCell ref="D3:D6"/>
    <mergeCell ref="E3:E6"/>
    <mergeCell ref="F3:F6"/>
    <mergeCell ref="A4:B6"/>
    <mergeCell ref="C4:C6"/>
    <mergeCell ref="A31:F31"/>
    <mergeCell ref="A11:B11"/>
    <mergeCell ref="A7:C7"/>
    <mergeCell ref="A8:C8"/>
    <mergeCell ref="A9:B9"/>
    <mergeCell ref="A10:B10"/>
  </mergeCells>
  <printOptions/>
  <pageMargins left="0.75" right="0.75" top="1" bottom="1" header="0.5" footer="0.5"/>
  <pageSetup fitToHeight="1" fitToWidth="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pageSetUpPr fitToPage="1"/>
  </sheetPr>
  <dimension ref="A1:C55"/>
  <sheetViews>
    <sheetView workbookViewId="0" topLeftCell="A1">
      <selection activeCell="A2" sqref="A2"/>
    </sheetView>
  </sheetViews>
  <sheetFormatPr defaultColWidth="9.00390625" defaultRowHeight="14.25"/>
  <cols>
    <col min="1" max="2" width="27.50390625" style="0" customWidth="1"/>
    <col min="3" max="3" width="27.50390625" style="115" customWidth="1"/>
    <col min="4" max="6" width="22.125" style="0" customWidth="1"/>
  </cols>
  <sheetData>
    <row r="1" spans="1:3" ht="57.75" customHeight="1">
      <c r="A1" s="194" t="s">
        <v>284</v>
      </c>
      <c r="B1" s="195"/>
      <c r="C1" s="195"/>
    </row>
    <row r="2" spans="1:3" ht="26.25" customHeight="1">
      <c r="A2" s="220" t="s">
        <v>289</v>
      </c>
      <c r="B2" s="77"/>
      <c r="C2" s="116" t="s">
        <v>53</v>
      </c>
    </row>
    <row r="3" spans="1:3" ht="21" customHeight="1">
      <c r="A3" s="78" t="s">
        <v>129</v>
      </c>
      <c r="B3" s="78" t="s">
        <v>3</v>
      </c>
      <c r="C3" s="117" t="s">
        <v>94</v>
      </c>
    </row>
    <row r="4" spans="1:3" ht="21" customHeight="1">
      <c r="A4" s="79">
        <v>301</v>
      </c>
      <c r="B4" s="80" t="s">
        <v>130</v>
      </c>
      <c r="C4" s="114">
        <f>SUM(C5:C12)</f>
        <v>4259.328185</v>
      </c>
    </row>
    <row r="5" spans="1:3" ht="21" customHeight="1">
      <c r="A5" s="79" t="s">
        <v>131</v>
      </c>
      <c r="B5" s="79" t="s">
        <v>132</v>
      </c>
      <c r="C5" s="119">
        <v>635.4291900000001</v>
      </c>
    </row>
    <row r="6" spans="1:3" ht="21" customHeight="1">
      <c r="A6" s="79" t="s">
        <v>133</v>
      </c>
      <c r="B6" s="79" t="s">
        <v>134</v>
      </c>
      <c r="C6" s="119">
        <v>1320.8879</v>
      </c>
    </row>
    <row r="7" spans="1:3" ht="21" customHeight="1">
      <c r="A7" s="79" t="s">
        <v>210</v>
      </c>
      <c r="B7" s="79" t="s">
        <v>175</v>
      </c>
      <c r="C7" s="119">
        <v>547.3919400000001</v>
      </c>
    </row>
    <row r="8" spans="1:3" ht="21" customHeight="1">
      <c r="A8" s="79" t="s">
        <v>211</v>
      </c>
      <c r="B8" s="79" t="s">
        <v>176</v>
      </c>
      <c r="C8" s="119">
        <v>284.122867</v>
      </c>
    </row>
    <row r="9" spans="1:3" ht="21" customHeight="1">
      <c r="A9" s="79" t="s">
        <v>212</v>
      </c>
      <c r="B9" s="79" t="s">
        <v>177</v>
      </c>
      <c r="C9" s="119">
        <v>0</v>
      </c>
    </row>
    <row r="10" spans="1:3" ht="21" customHeight="1">
      <c r="A10" s="79" t="s">
        <v>213</v>
      </c>
      <c r="B10" s="79" t="s">
        <v>178</v>
      </c>
      <c r="C10" s="119">
        <v>0</v>
      </c>
    </row>
    <row r="11" spans="1:3" ht="21" customHeight="1">
      <c r="A11" s="79" t="s">
        <v>214</v>
      </c>
      <c r="B11" s="79" t="s">
        <v>179</v>
      </c>
      <c r="C11" s="119">
        <v>0</v>
      </c>
    </row>
    <row r="12" spans="1:3" ht="21" customHeight="1">
      <c r="A12" s="79" t="s">
        <v>215</v>
      </c>
      <c r="B12" s="79" t="s">
        <v>180</v>
      </c>
      <c r="C12" s="119">
        <v>1471.496288</v>
      </c>
    </row>
    <row r="13" spans="1:3" ht="21" customHeight="1">
      <c r="A13" s="79">
        <v>302</v>
      </c>
      <c r="B13" s="81" t="s">
        <v>136</v>
      </c>
      <c r="C13" s="114">
        <f>SUM(C14:C40)</f>
        <v>5802.163471</v>
      </c>
    </row>
    <row r="14" spans="1:3" ht="21" customHeight="1">
      <c r="A14" s="79" t="s">
        <v>137</v>
      </c>
      <c r="B14" s="79" t="s">
        <v>138</v>
      </c>
      <c r="C14" s="119">
        <v>1593.048264</v>
      </c>
    </row>
    <row r="15" spans="1:3" ht="21" customHeight="1">
      <c r="A15" s="79" t="s">
        <v>139</v>
      </c>
      <c r="B15" s="79" t="s">
        <v>140</v>
      </c>
      <c r="C15" s="119">
        <v>298.15605</v>
      </c>
    </row>
    <row r="16" spans="1:3" ht="21" customHeight="1">
      <c r="A16" s="79" t="s">
        <v>216</v>
      </c>
      <c r="B16" s="79" t="s">
        <v>181</v>
      </c>
      <c r="C16" s="119">
        <v>18.8041</v>
      </c>
    </row>
    <row r="17" spans="1:3" ht="21" customHeight="1">
      <c r="A17" s="79" t="s">
        <v>217</v>
      </c>
      <c r="B17" s="79" t="s">
        <v>182</v>
      </c>
      <c r="C17" s="119">
        <v>0</v>
      </c>
    </row>
    <row r="18" spans="1:3" ht="21" customHeight="1">
      <c r="A18" s="79" t="s">
        <v>218</v>
      </c>
      <c r="B18" s="79" t="s">
        <v>183</v>
      </c>
      <c r="C18" s="119">
        <v>45.841128999999995</v>
      </c>
    </row>
    <row r="19" spans="1:3" ht="21" customHeight="1">
      <c r="A19" s="79" t="s">
        <v>219</v>
      </c>
      <c r="B19" s="79" t="s">
        <v>184</v>
      </c>
      <c r="C19" s="119">
        <v>200.28010700000002</v>
      </c>
    </row>
    <row r="20" spans="1:3" ht="21" customHeight="1">
      <c r="A20" s="79" t="s">
        <v>220</v>
      </c>
      <c r="B20" s="79" t="s">
        <v>185</v>
      </c>
      <c r="C20" s="119">
        <v>138.80569599999998</v>
      </c>
    </row>
    <row r="21" spans="1:3" ht="21" customHeight="1">
      <c r="A21" s="79" t="s">
        <v>221</v>
      </c>
      <c r="B21" s="79" t="s">
        <v>186</v>
      </c>
      <c r="C21" s="119">
        <v>0</v>
      </c>
    </row>
    <row r="22" spans="1:3" ht="21" customHeight="1">
      <c r="A22" s="79" t="s">
        <v>222</v>
      </c>
      <c r="B22" s="79" t="s">
        <v>187</v>
      </c>
      <c r="C22" s="119">
        <v>364.974374</v>
      </c>
    </row>
    <row r="23" spans="1:3" ht="21" customHeight="1">
      <c r="A23" s="79" t="s">
        <v>223</v>
      </c>
      <c r="B23" s="79" t="s">
        <v>188</v>
      </c>
      <c r="C23" s="119">
        <v>97.845388</v>
      </c>
    </row>
    <row r="24" spans="1:3" ht="21" customHeight="1">
      <c r="A24" s="79" t="s">
        <v>224</v>
      </c>
      <c r="B24" s="79" t="s">
        <v>189</v>
      </c>
      <c r="C24" s="119">
        <v>7.210308</v>
      </c>
    </row>
    <row r="25" spans="1:3" ht="21" customHeight="1">
      <c r="A25" s="79" t="s">
        <v>225</v>
      </c>
      <c r="B25" s="79" t="s">
        <v>190</v>
      </c>
      <c r="C25" s="119">
        <v>265.208736</v>
      </c>
    </row>
    <row r="26" spans="1:3" ht="21" customHeight="1">
      <c r="A26" s="79" t="s">
        <v>226</v>
      </c>
      <c r="B26" s="79" t="s">
        <v>191</v>
      </c>
      <c r="C26" s="119">
        <v>1395.034</v>
      </c>
    </row>
    <row r="27" spans="1:3" ht="21" customHeight="1">
      <c r="A27" s="79" t="s">
        <v>227</v>
      </c>
      <c r="B27" s="79" t="s">
        <v>192</v>
      </c>
      <c r="C27" s="119">
        <v>7.779</v>
      </c>
    </row>
    <row r="28" spans="1:3" ht="21" customHeight="1">
      <c r="A28" s="79" t="s">
        <v>228</v>
      </c>
      <c r="B28" s="79" t="s">
        <v>193</v>
      </c>
      <c r="C28" s="119">
        <v>29.7706</v>
      </c>
    </row>
    <row r="29" spans="1:3" ht="21" customHeight="1">
      <c r="A29" s="79" t="s">
        <v>229</v>
      </c>
      <c r="B29" s="79" t="s">
        <v>194</v>
      </c>
      <c r="C29" s="119">
        <v>13.7749</v>
      </c>
    </row>
    <row r="30" spans="1:3" ht="21" customHeight="1">
      <c r="A30" s="79" t="s">
        <v>230</v>
      </c>
      <c r="B30" s="79" t="s">
        <v>195</v>
      </c>
      <c r="C30" s="119">
        <v>0</v>
      </c>
    </row>
    <row r="31" spans="1:3" ht="21" customHeight="1">
      <c r="A31" s="79" t="s">
        <v>231</v>
      </c>
      <c r="B31" s="79" t="s">
        <v>196</v>
      </c>
      <c r="C31" s="119">
        <v>131.4128</v>
      </c>
    </row>
    <row r="32" spans="1:3" ht="21" customHeight="1">
      <c r="A32" s="79" t="s">
        <v>232</v>
      </c>
      <c r="B32" s="79" t="s">
        <v>197</v>
      </c>
      <c r="C32" s="119">
        <v>0</v>
      </c>
    </row>
    <row r="33" spans="1:3" ht="21" customHeight="1">
      <c r="A33" s="79" t="s">
        <v>233</v>
      </c>
      <c r="B33" s="79" t="s">
        <v>198</v>
      </c>
      <c r="C33" s="119">
        <v>51.811934</v>
      </c>
    </row>
    <row r="34" spans="1:3" ht="21" customHeight="1">
      <c r="A34" s="79" t="s">
        <v>234</v>
      </c>
      <c r="B34" s="79" t="s">
        <v>199</v>
      </c>
      <c r="C34" s="119">
        <v>2.88</v>
      </c>
    </row>
    <row r="35" spans="1:3" ht="21" customHeight="1">
      <c r="A35" s="79" t="s">
        <v>235</v>
      </c>
      <c r="B35" s="79" t="s">
        <v>200</v>
      </c>
      <c r="C35" s="119">
        <v>53.220549</v>
      </c>
    </row>
    <row r="36" spans="1:3" ht="21" customHeight="1">
      <c r="A36" s="79" t="s">
        <v>236</v>
      </c>
      <c r="B36" s="79" t="s">
        <v>201</v>
      </c>
      <c r="C36" s="119">
        <v>2.16</v>
      </c>
    </row>
    <row r="37" spans="1:3" ht="21" customHeight="1">
      <c r="A37" s="79" t="s">
        <v>237</v>
      </c>
      <c r="B37" s="79" t="s">
        <v>202</v>
      </c>
      <c r="C37" s="119">
        <v>293.349061</v>
      </c>
    </row>
    <row r="38" spans="1:3" ht="21" customHeight="1">
      <c r="A38" s="79" t="s">
        <v>238</v>
      </c>
      <c r="B38" s="79" t="s">
        <v>203</v>
      </c>
      <c r="C38" s="119">
        <v>0.7387</v>
      </c>
    </row>
    <row r="39" spans="1:3" ht="21" customHeight="1">
      <c r="A39" s="79" t="s">
        <v>239</v>
      </c>
      <c r="B39" s="79" t="s">
        <v>204</v>
      </c>
      <c r="C39" s="119">
        <v>0.9594</v>
      </c>
    </row>
    <row r="40" spans="1:3" ht="21" customHeight="1">
      <c r="A40" s="79" t="s">
        <v>240</v>
      </c>
      <c r="B40" s="79" t="s">
        <v>205</v>
      </c>
      <c r="C40" s="119">
        <v>789.098375</v>
      </c>
    </row>
    <row r="41" spans="1:3" ht="21" customHeight="1">
      <c r="A41" s="79">
        <v>303</v>
      </c>
      <c r="B41" s="79" t="s">
        <v>141</v>
      </c>
      <c r="C41" s="114">
        <f>SUM(C42:C48)</f>
        <v>642.835015</v>
      </c>
    </row>
    <row r="42" spans="1:3" ht="21" customHeight="1">
      <c r="A42" s="79" t="s">
        <v>142</v>
      </c>
      <c r="B42" s="79" t="s">
        <v>143</v>
      </c>
      <c r="C42" s="119">
        <v>0</v>
      </c>
    </row>
    <row r="43" spans="1:3" ht="21" customHeight="1">
      <c r="A43" s="79" t="s">
        <v>144</v>
      </c>
      <c r="B43" s="79" t="s">
        <v>145</v>
      </c>
      <c r="C43" s="119">
        <v>317.57928799999996</v>
      </c>
    </row>
    <row r="44" spans="1:3" ht="21" customHeight="1">
      <c r="A44" s="79" t="s">
        <v>241</v>
      </c>
      <c r="B44" s="79" t="s">
        <v>206</v>
      </c>
      <c r="C44" s="119">
        <v>0</v>
      </c>
    </row>
    <row r="45" spans="1:3" ht="21" customHeight="1">
      <c r="A45" s="79" t="s">
        <v>242</v>
      </c>
      <c r="B45" s="79" t="s">
        <v>258</v>
      </c>
      <c r="C45" s="119">
        <v>113.868</v>
      </c>
    </row>
    <row r="46" spans="1:3" ht="21" customHeight="1">
      <c r="A46" s="79" t="s">
        <v>243</v>
      </c>
      <c r="B46" s="79" t="s">
        <v>207</v>
      </c>
      <c r="C46" s="119">
        <v>6.311127</v>
      </c>
    </row>
    <row r="47" spans="1:3" ht="21" customHeight="1">
      <c r="A47" s="79" t="s">
        <v>244</v>
      </c>
      <c r="B47" s="79" t="s">
        <v>208</v>
      </c>
      <c r="C47" s="119">
        <v>195.9366</v>
      </c>
    </row>
    <row r="48" spans="1:3" ht="21" customHeight="1">
      <c r="A48" s="79" t="s">
        <v>245</v>
      </c>
      <c r="B48" s="79" t="s">
        <v>209</v>
      </c>
      <c r="C48" s="119">
        <v>9.14</v>
      </c>
    </row>
    <row r="49" spans="1:3" ht="21" customHeight="1">
      <c r="A49" s="79">
        <v>304</v>
      </c>
      <c r="B49" s="79" t="s">
        <v>247</v>
      </c>
      <c r="C49" s="119">
        <v>1916.84113</v>
      </c>
    </row>
    <row r="50" spans="1:3" ht="21" customHeight="1">
      <c r="A50" s="79" t="s">
        <v>246</v>
      </c>
      <c r="B50" s="79" t="s">
        <v>248</v>
      </c>
      <c r="C50" s="119">
        <v>1916.84113</v>
      </c>
    </row>
    <row r="51" spans="1:3" ht="21" customHeight="1">
      <c r="A51" s="79">
        <v>305</v>
      </c>
      <c r="B51" s="79" t="s">
        <v>249</v>
      </c>
      <c r="C51" s="114">
        <f>SUM(C52:C55)</f>
        <v>2178.476783</v>
      </c>
    </row>
    <row r="52" spans="1:3" ht="21" customHeight="1">
      <c r="A52" s="79" t="s">
        <v>250</v>
      </c>
      <c r="B52" s="79" t="s">
        <v>251</v>
      </c>
      <c r="C52" s="119">
        <v>123.164726</v>
      </c>
    </row>
    <row r="53" spans="1:3" ht="21" customHeight="1">
      <c r="A53" s="79" t="s">
        <v>255</v>
      </c>
      <c r="B53" s="79" t="s">
        <v>252</v>
      </c>
      <c r="C53" s="119">
        <v>2017.6723769999999</v>
      </c>
    </row>
    <row r="54" spans="1:3" ht="21" customHeight="1">
      <c r="A54" s="79" t="s">
        <v>256</v>
      </c>
      <c r="B54" s="79" t="s">
        <v>253</v>
      </c>
      <c r="C54" s="119">
        <v>2.8</v>
      </c>
    </row>
    <row r="55" spans="1:3" ht="21" customHeight="1">
      <c r="A55" s="79" t="s">
        <v>257</v>
      </c>
      <c r="B55" s="79" t="s">
        <v>254</v>
      </c>
      <c r="C55" s="119">
        <v>34.83968</v>
      </c>
    </row>
  </sheetData>
  <mergeCells count="1">
    <mergeCell ref="A1:C1"/>
  </mergeCells>
  <printOptions/>
  <pageMargins left="1.61" right="0.75" top="0.54" bottom="0.24" header="0.5" footer="0.5"/>
  <pageSetup fitToHeight="1" fitToWidth="1"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dimension ref="A1:L14"/>
  <sheetViews>
    <sheetView workbookViewId="0" topLeftCell="A1">
      <selection activeCell="A2" sqref="A2:B2"/>
    </sheetView>
  </sheetViews>
  <sheetFormatPr defaultColWidth="9.00390625" defaultRowHeight="14.25"/>
  <cols>
    <col min="1" max="6" width="12.875" style="0" customWidth="1"/>
  </cols>
  <sheetData>
    <row r="1" spans="1:6" ht="55.5" customHeight="1">
      <c r="A1" s="196" t="s">
        <v>285</v>
      </c>
      <c r="B1" s="196"/>
      <c r="C1" s="196"/>
      <c r="D1" s="196"/>
      <c r="E1" s="196"/>
      <c r="F1" s="196"/>
    </row>
    <row r="2" spans="1:6" ht="33" customHeight="1">
      <c r="A2" s="197" t="s">
        <v>290</v>
      </c>
      <c r="B2" s="197"/>
      <c r="C2" s="5"/>
      <c r="D2" s="5"/>
      <c r="E2" s="198" t="s">
        <v>7</v>
      </c>
      <c r="F2" s="198"/>
    </row>
    <row r="3" spans="1:6" ht="14.25">
      <c r="A3" s="199" t="s">
        <v>8</v>
      </c>
      <c r="B3" s="199" t="s">
        <v>9</v>
      </c>
      <c r="C3" s="199" t="s">
        <v>10</v>
      </c>
      <c r="D3" s="201" t="s">
        <v>11</v>
      </c>
      <c r="E3" s="203" t="s">
        <v>16</v>
      </c>
      <c r="F3" s="199" t="s">
        <v>12</v>
      </c>
    </row>
    <row r="4" spans="1:6" ht="44.25" customHeight="1">
      <c r="A4" s="200"/>
      <c r="B4" s="200"/>
      <c r="C4" s="200"/>
      <c r="D4" s="202"/>
      <c r="E4" s="203"/>
      <c r="F4" s="200"/>
    </row>
    <row r="5" spans="1:6" ht="36.75" customHeight="1">
      <c r="A5" s="108" t="s">
        <v>259</v>
      </c>
      <c r="B5" s="118">
        <f>SUM(C5:F5)</f>
        <v>314.334269</v>
      </c>
      <c r="C5" s="118">
        <v>7.210308</v>
      </c>
      <c r="D5" s="118">
        <v>13.7749</v>
      </c>
      <c r="E5" s="118">
        <v>0</v>
      </c>
      <c r="F5" s="118">
        <v>293.349061</v>
      </c>
    </row>
    <row r="6" spans="1:6" ht="36.75" customHeight="1">
      <c r="A6" s="6"/>
      <c r="B6" s="6"/>
      <c r="C6" s="6"/>
      <c r="D6" s="6"/>
      <c r="E6" s="6"/>
      <c r="F6" s="6"/>
    </row>
    <row r="7" spans="1:6" ht="36.75" customHeight="1">
      <c r="A7" s="6"/>
      <c r="B7" s="6"/>
      <c r="C7" s="6"/>
      <c r="D7" s="6"/>
      <c r="E7" s="6"/>
      <c r="F7" s="6"/>
    </row>
    <row r="8" ht="48.75" customHeight="1">
      <c r="A8" s="7" t="s">
        <v>14</v>
      </c>
    </row>
    <row r="9" spans="1:6" ht="24.75" customHeight="1">
      <c r="A9" s="205" t="s">
        <v>15</v>
      </c>
      <c r="B9" s="205"/>
      <c r="C9" s="9">
        <v>1</v>
      </c>
      <c r="D9" s="205" t="s">
        <v>20</v>
      </c>
      <c r="E9" s="205"/>
      <c r="F9" s="9">
        <v>165</v>
      </c>
    </row>
    <row r="10" spans="1:6" ht="24.75" customHeight="1">
      <c r="A10" s="205" t="s">
        <v>17</v>
      </c>
      <c r="B10" s="205"/>
      <c r="C10" s="10">
        <v>1</v>
      </c>
      <c r="D10" s="205" t="s">
        <v>21</v>
      </c>
      <c r="E10" s="205"/>
      <c r="F10" s="10">
        <v>1687</v>
      </c>
    </row>
    <row r="11" spans="1:6" ht="24.75" customHeight="1">
      <c r="A11" s="205" t="s">
        <v>18</v>
      </c>
      <c r="B11" s="205"/>
      <c r="C11" s="10">
        <v>0</v>
      </c>
      <c r="D11" s="205" t="s">
        <v>22</v>
      </c>
      <c r="E11" s="205"/>
      <c r="F11" s="9">
        <v>0</v>
      </c>
    </row>
    <row r="12" spans="1:12" ht="24.75" customHeight="1">
      <c r="A12" s="205" t="s">
        <v>19</v>
      </c>
      <c r="B12" s="205"/>
      <c r="C12" s="10">
        <v>104</v>
      </c>
      <c r="D12" s="205" t="s">
        <v>23</v>
      </c>
      <c r="E12" s="205"/>
      <c r="F12" s="10">
        <v>0</v>
      </c>
      <c r="L12" s="8"/>
    </row>
    <row r="13" spans="1:6" ht="111.75" customHeight="1">
      <c r="A13" s="204" t="s">
        <v>13</v>
      </c>
      <c r="B13" s="204"/>
      <c r="C13" s="204"/>
      <c r="D13" s="204"/>
      <c r="E13" s="204"/>
      <c r="F13" s="204"/>
    </row>
    <row r="14" ht="14.25">
      <c r="I14" s="8"/>
    </row>
  </sheetData>
  <mergeCells count="18">
    <mergeCell ref="A13:F13"/>
    <mergeCell ref="A9:B9"/>
    <mergeCell ref="A10:B10"/>
    <mergeCell ref="A11:B11"/>
    <mergeCell ref="A12:B12"/>
    <mergeCell ref="D9:E9"/>
    <mergeCell ref="D10:E10"/>
    <mergeCell ref="D11:E11"/>
    <mergeCell ref="D12:E12"/>
    <mergeCell ref="A1:F1"/>
    <mergeCell ref="A2:B2"/>
    <mergeCell ref="E2:F2"/>
    <mergeCell ref="A3:A4"/>
    <mergeCell ref="B3:B4"/>
    <mergeCell ref="C3:C4"/>
    <mergeCell ref="D3:D4"/>
    <mergeCell ref="E3:E4"/>
    <mergeCell ref="F3:F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14"/>
  <sheetViews>
    <sheetView workbookViewId="0" topLeftCell="A1">
      <selection activeCell="H7" sqref="H7"/>
    </sheetView>
  </sheetViews>
  <sheetFormatPr defaultColWidth="9.00390625" defaultRowHeight="14.25"/>
  <cols>
    <col min="1" max="1" width="8.25390625" style="0" customWidth="1"/>
    <col min="2" max="2" width="10.125" style="0" customWidth="1"/>
    <col min="3" max="14" width="8.25390625" style="0" customWidth="1"/>
  </cols>
  <sheetData>
    <row r="1" spans="1:14" ht="55.5" customHeight="1">
      <c r="A1" s="206" t="s">
        <v>286</v>
      </c>
      <c r="B1" s="207"/>
      <c r="C1" s="207"/>
      <c r="D1" s="207"/>
      <c r="E1" s="207"/>
      <c r="F1" s="207"/>
      <c r="G1" s="207"/>
      <c r="H1" s="207"/>
      <c r="I1" s="207"/>
      <c r="J1" s="207"/>
      <c r="K1" s="207"/>
      <c r="L1" s="207"/>
      <c r="M1" s="207"/>
      <c r="N1" s="207"/>
    </row>
    <row r="2" spans="1:14" ht="29.25" customHeight="1">
      <c r="A2" s="221" t="s">
        <v>291</v>
      </c>
      <c r="B2" s="82"/>
      <c r="C2" s="82"/>
      <c r="D2" s="82"/>
      <c r="E2" s="82"/>
      <c r="F2" s="82"/>
      <c r="G2" s="82"/>
      <c r="H2" s="82"/>
      <c r="I2" s="82"/>
      <c r="J2" s="82"/>
      <c r="K2" s="82"/>
      <c r="L2" s="82"/>
      <c r="M2" s="82"/>
      <c r="N2" s="82" t="s">
        <v>146</v>
      </c>
    </row>
    <row r="3" spans="1:14" ht="22.5" customHeight="1">
      <c r="A3" s="208" t="s">
        <v>147</v>
      </c>
      <c r="B3" s="208" t="s">
        <v>148</v>
      </c>
      <c r="C3" s="209" t="s">
        <v>5</v>
      </c>
      <c r="D3" s="209"/>
      <c r="E3" s="209"/>
      <c r="F3" s="210"/>
      <c r="G3" s="209" t="s">
        <v>6</v>
      </c>
      <c r="H3" s="209"/>
      <c r="I3" s="209"/>
      <c r="J3" s="209"/>
      <c r="K3" s="209"/>
      <c r="L3" s="209"/>
      <c r="M3" s="209"/>
      <c r="N3" s="209"/>
    </row>
    <row r="4" spans="1:14" ht="22.5" customHeight="1">
      <c r="A4" s="209"/>
      <c r="B4" s="209"/>
      <c r="C4" s="84" t="s">
        <v>4</v>
      </c>
      <c r="D4" s="84" t="s">
        <v>149</v>
      </c>
      <c r="E4" s="84" t="s">
        <v>150</v>
      </c>
      <c r="F4" s="84" t="s">
        <v>151</v>
      </c>
      <c r="G4" s="85" t="s">
        <v>4</v>
      </c>
      <c r="H4" s="85" t="s">
        <v>152</v>
      </c>
      <c r="I4" s="85" t="s">
        <v>153</v>
      </c>
      <c r="J4" s="85" t="s">
        <v>154</v>
      </c>
      <c r="K4" s="85" t="s">
        <v>155</v>
      </c>
      <c r="L4" s="85" t="s">
        <v>156</v>
      </c>
      <c r="M4" s="86" t="s">
        <v>157</v>
      </c>
      <c r="N4" s="83" t="s">
        <v>158</v>
      </c>
    </row>
    <row r="5" spans="1:14" ht="22.5" customHeight="1">
      <c r="A5" s="87" t="s">
        <v>159</v>
      </c>
      <c r="B5" s="88" t="s">
        <v>160</v>
      </c>
      <c r="C5" s="89">
        <v>0</v>
      </c>
      <c r="D5" s="90"/>
      <c r="E5" s="90"/>
      <c r="F5" s="90"/>
      <c r="G5" s="90"/>
      <c r="H5" s="90"/>
      <c r="I5" s="90"/>
      <c r="J5" s="90"/>
      <c r="K5" s="90"/>
      <c r="L5" s="90"/>
      <c r="M5" s="90"/>
      <c r="N5" s="91"/>
    </row>
    <row r="6" spans="1:14" ht="36.75" customHeight="1">
      <c r="A6" s="87" t="s">
        <v>161</v>
      </c>
      <c r="B6" s="88" t="s">
        <v>162</v>
      </c>
      <c r="C6" s="89">
        <v>0</v>
      </c>
      <c r="D6" s="90"/>
      <c r="E6" s="90"/>
      <c r="F6" s="90"/>
      <c r="G6" s="90"/>
      <c r="H6" s="90"/>
      <c r="I6" s="90"/>
      <c r="J6" s="90"/>
      <c r="K6" s="90"/>
      <c r="L6" s="90"/>
      <c r="M6" s="90"/>
      <c r="N6" s="91"/>
    </row>
    <row r="7" spans="1:14" ht="29.25" customHeight="1">
      <c r="A7" s="87" t="s">
        <v>163</v>
      </c>
      <c r="B7" s="88" t="s">
        <v>164</v>
      </c>
      <c r="C7" s="89">
        <v>0</v>
      </c>
      <c r="D7" s="90"/>
      <c r="E7" s="90"/>
      <c r="F7" s="90"/>
      <c r="G7" s="90"/>
      <c r="H7" s="90"/>
      <c r="I7" s="90"/>
      <c r="J7" s="90"/>
      <c r="K7" s="90"/>
      <c r="L7" s="90"/>
      <c r="M7" s="90"/>
      <c r="N7" s="91"/>
    </row>
    <row r="8" spans="1:14" ht="29.25" customHeight="1">
      <c r="A8" s="92" t="s">
        <v>135</v>
      </c>
      <c r="B8" s="93" t="s">
        <v>135</v>
      </c>
      <c r="C8" s="89"/>
      <c r="D8" s="90"/>
      <c r="E8" s="90"/>
      <c r="F8" s="90"/>
      <c r="G8" s="90"/>
      <c r="H8" s="90"/>
      <c r="I8" s="90"/>
      <c r="J8" s="90"/>
      <c r="K8" s="90"/>
      <c r="L8" s="90"/>
      <c r="M8" s="90"/>
      <c r="N8" s="91"/>
    </row>
    <row r="9" spans="1:14" ht="29.25" customHeight="1">
      <c r="A9" s="92"/>
      <c r="B9" s="93"/>
      <c r="C9" s="89"/>
      <c r="D9" s="90"/>
      <c r="E9" s="90"/>
      <c r="F9" s="90"/>
      <c r="G9" s="90"/>
      <c r="H9" s="90"/>
      <c r="I9" s="90"/>
      <c r="J9" s="90"/>
      <c r="K9" s="90"/>
      <c r="L9" s="90"/>
      <c r="M9" s="90"/>
      <c r="N9" s="91"/>
    </row>
    <row r="10" spans="1:14" ht="29.25" customHeight="1">
      <c r="A10" s="92"/>
      <c r="B10" s="93"/>
      <c r="C10" s="89"/>
      <c r="D10" s="90"/>
      <c r="E10" s="90"/>
      <c r="F10" s="90"/>
      <c r="G10" s="90"/>
      <c r="H10" s="90"/>
      <c r="I10" s="90"/>
      <c r="J10" s="90"/>
      <c r="K10" s="90"/>
      <c r="L10" s="90"/>
      <c r="M10" s="90"/>
      <c r="N10" s="91"/>
    </row>
    <row r="11" spans="1:14" ht="29.25" customHeight="1">
      <c r="A11" s="92"/>
      <c r="B11" s="93"/>
      <c r="C11" s="89"/>
      <c r="D11" s="90"/>
      <c r="E11" s="90"/>
      <c r="F11" s="90"/>
      <c r="G11" s="90"/>
      <c r="H11" s="90"/>
      <c r="I11" s="90"/>
      <c r="J11" s="90"/>
      <c r="K11" s="90"/>
      <c r="L11" s="90"/>
      <c r="M11" s="90"/>
      <c r="N11" s="91"/>
    </row>
    <row r="12" spans="1:14" ht="29.25" customHeight="1">
      <c r="A12" s="92"/>
      <c r="B12" s="93"/>
      <c r="C12" s="89"/>
      <c r="D12" s="90"/>
      <c r="E12" s="90"/>
      <c r="F12" s="90"/>
      <c r="G12" s="90"/>
      <c r="H12" s="90"/>
      <c r="I12" s="90"/>
      <c r="J12" s="90"/>
      <c r="K12" s="90"/>
      <c r="L12" s="90"/>
      <c r="M12" s="90"/>
      <c r="N12" s="91"/>
    </row>
    <row r="13" spans="1:14" ht="29.25" customHeight="1">
      <c r="A13" s="92"/>
      <c r="B13" s="93"/>
      <c r="C13" s="89"/>
      <c r="D13" s="90"/>
      <c r="E13" s="90"/>
      <c r="F13" s="90"/>
      <c r="G13" s="90"/>
      <c r="H13" s="90"/>
      <c r="I13" s="90"/>
      <c r="J13" s="90"/>
      <c r="K13" s="90"/>
      <c r="L13" s="90"/>
      <c r="M13" s="90"/>
      <c r="N13" s="91"/>
    </row>
    <row r="14" spans="1:14" ht="29.25" customHeight="1">
      <c r="A14" s="92"/>
      <c r="B14" s="93"/>
      <c r="C14" s="89"/>
      <c r="D14" s="90"/>
      <c r="E14" s="90"/>
      <c r="F14" s="90"/>
      <c r="G14" s="90"/>
      <c r="H14" s="90"/>
      <c r="I14" s="90"/>
      <c r="J14" s="90"/>
      <c r="K14" s="90"/>
      <c r="L14" s="90"/>
      <c r="M14" s="90"/>
      <c r="N14" s="91"/>
    </row>
    <row r="15" ht="14.25" customHeight="1"/>
  </sheetData>
  <mergeCells count="5">
    <mergeCell ref="A1:N1"/>
    <mergeCell ref="A3:A4"/>
    <mergeCell ref="B3:B4"/>
    <mergeCell ref="C3:F3"/>
    <mergeCell ref="G3:N3"/>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10"/>
  <sheetViews>
    <sheetView tabSelected="1" workbookViewId="0" topLeftCell="A1">
      <selection activeCell="D15" sqref="D15"/>
    </sheetView>
  </sheetViews>
  <sheetFormatPr defaultColWidth="9.00390625" defaultRowHeight="14.25"/>
  <cols>
    <col min="1" max="8" width="12.875" style="0" customWidth="1"/>
  </cols>
  <sheetData>
    <row r="1" spans="1:8" ht="43.5" customHeight="1">
      <c r="A1" s="180" t="s">
        <v>282</v>
      </c>
      <c r="B1" s="180"/>
      <c r="C1" s="180"/>
      <c r="D1" s="180"/>
      <c r="E1" s="180"/>
      <c r="F1" s="180"/>
      <c r="G1" s="180"/>
      <c r="H1" s="180"/>
    </row>
    <row r="2" spans="1:8" ht="25.5" customHeight="1" thickBot="1">
      <c r="A2" s="13" t="s">
        <v>290</v>
      </c>
      <c r="B2" s="11"/>
      <c r="C2" s="11"/>
      <c r="D2" s="14"/>
      <c r="E2" s="14"/>
      <c r="F2" s="14"/>
      <c r="G2" s="14"/>
      <c r="H2" s="12" t="s">
        <v>24</v>
      </c>
    </row>
    <row r="3" spans="1:8" ht="40.5" customHeight="1">
      <c r="A3" s="217" t="s">
        <v>118</v>
      </c>
      <c r="B3" s="213" t="s">
        <v>57</v>
      </c>
      <c r="C3" s="213" t="s">
        <v>119</v>
      </c>
      <c r="D3" s="213" t="s">
        <v>120</v>
      </c>
      <c r="E3" s="213" t="s">
        <v>120</v>
      </c>
      <c r="F3" s="213" t="s">
        <v>121</v>
      </c>
      <c r="G3" s="213" t="s">
        <v>120</v>
      </c>
      <c r="H3" s="214" t="s">
        <v>120</v>
      </c>
    </row>
    <row r="4" spans="1:8" ht="40.5" customHeight="1">
      <c r="A4" s="218" t="s">
        <v>120</v>
      </c>
      <c r="B4" s="219" t="s">
        <v>120</v>
      </c>
      <c r="C4" s="70" t="s">
        <v>122</v>
      </c>
      <c r="D4" s="70" t="s">
        <v>123</v>
      </c>
      <c r="E4" s="70" t="s">
        <v>124</v>
      </c>
      <c r="F4" s="70" t="s">
        <v>122</v>
      </c>
      <c r="G4" s="70" t="s">
        <v>123</v>
      </c>
      <c r="H4" s="75" t="s">
        <v>124</v>
      </c>
    </row>
    <row r="5" spans="1:8" ht="33.75" customHeight="1">
      <c r="A5" s="215" t="s">
        <v>26</v>
      </c>
      <c r="B5" s="216" t="s">
        <v>120</v>
      </c>
      <c r="C5" s="72" t="s">
        <v>36</v>
      </c>
      <c r="D5" s="72" t="s">
        <v>37</v>
      </c>
      <c r="E5" s="72" t="s">
        <v>38</v>
      </c>
      <c r="F5" s="72" t="s">
        <v>39</v>
      </c>
      <c r="G5" s="72" t="s">
        <v>40</v>
      </c>
      <c r="H5" s="76" t="s">
        <v>41</v>
      </c>
    </row>
    <row r="6" spans="1:8" ht="42" customHeight="1">
      <c r="A6" s="71" t="s">
        <v>125</v>
      </c>
      <c r="B6" s="72" t="s">
        <v>36</v>
      </c>
      <c r="C6" s="124">
        <v>470</v>
      </c>
      <c r="D6" s="124">
        <v>470</v>
      </c>
      <c r="E6" s="124"/>
      <c r="F6" s="124">
        <v>469.24316</v>
      </c>
      <c r="G6" s="124">
        <v>469.24316</v>
      </c>
      <c r="H6" s="67"/>
    </row>
    <row r="7" spans="1:8" ht="42" customHeight="1">
      <c r="A7" s="71" t="s">
        <v>126</v>
      </c>
      <c r="B7" s="72" t="s">
        <v>37</v>
      </c>
      <c r="C7" s="124">
        <v>470</v>
      </c>
      <c r="D7" s="124">
        <v>470</v>
      </c>
      <c r="E7" s="124"/>
      <c r="F7" s="124">
        <v>469.24316</v>
      </c>
      <c r="G7" s="124">
        <v>469.24316</v>
      </c>
      <c r="H7" s="67"/>
    </row>
    <row r="8" spans="1:8" ht="42" customHeight="1">
      <c r="A8" s="71" t="s">
        <v>127</v>
      </c>
      <c r="B8" s="72" t="s">
        <v>38</v>
      </c>
      <c r="C8" s="66"/>
      <c r="D8" s="66"/>
      <c r="E8" s="66"/>
      <c r="F8" s="66"/>
      <c r="G8" s="66"/>
      <c r="H8" s="67"/>
    </row>
    <row r="9" spans="1:8" ht="42" customHeight="1" thickBot="1">
      <c r="A9" s="73" t="s">
        <v>128</v>
      </c>
      <c r="B9" s="74" t="s">
        <v>39</v>
      </c>
      <c r="C9" s="68"/>
      <c r="D9" s="68"/>
      <c r="E9" s="68"/>
      <c r="F9" s="68"/>
      <c r="G9" s="68"/>
      <c r="H9" s="69"/>
    </row>
    <row r="10" spans="2:7" ht="30.75" customHeight="1">
      <c r="B10" s="211" t="s">
        <v>287</v>
      </c>
      <c r="C10" s="212"/>
      <c r="D10" s="212"/>
      <c r="E10" s="212"/>
      <c r="F10" s="212"/>
      <c r="G10" s="212"/>
    </row>
  </sheetData>
  <mergeCells count="7">
    <mergeCell ref="B10:G10"/>
    <mergeCell ref="F3:H3"/>
    <mergeCell ref="A5:B5"/>
    <mergeCell ref="A1:H1"/>
    <mergeCell ref="A3:A4"/>
    <mergeCell ref="B3:B4"/>
    <mergeCell ref="C3:E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2016-09-09T02:34:21Z</cp:lastPrinted>
  <dcterms:created xsi:type="dcterms:W3CDTF">2015-04-09T02:16:39Z</dcterms:created>
  <dcterms:modified xsi:type="dcterms:W3CDTF">2016-09-09T08:56:27Z</dcterms:modified>
  <cp:category/>
  <cp:version/>
  <cp:contentType/>
  <cp:contentStatus/>
</cp:coreProperties>
</file>